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5569A3C8-EB52-41CF-AE4C-04CEA7E9F4D5}" xr6:coauthVersionLast="47" xr6:coauthVersionMax="47" xr10:uidLastSave="{00000000-0000-0000-0000-000000000000}"/>
  <workbookProtection workbookAlgorithmName="SHA-512" workbookHashValue="yR11QKsmdRBLQAncuAGV+62ib06igiJ6X1CpZH4jkxUNSykEqFrJYqzPqT9GkTixF3AaSOSw1CTTMSTpsTy82w==" workbookSaltValue="WYmc6aQtfatUwa6R/qZ9Eg==" workbookSpinCount="100000" lockStructure="1"/>
  <bookViews>
    <workbookView xWindow="-120" yWindow="-120" windowWidth="29040" windowHeight="15720" tabRatio="647" xr2:uid="{00000000-000D-0000-FFFF-FFFF00000000}"/>
  </bookViews>
  <sheets>
    <sheet name="General Info" sheetId="1" r:id="rId1"/>
    <sheet name="WrittenRespVeh2027-2028" sheetId="22" r:id="rId2"/>
    <sheet name="ProjectDeliverables2027-2028" sheetId="16" r:id="rId3"/>
    <sheet name="VehicleInventory" sheetId="26" r:id="rId4"/>
    <sheet name="VehicleRequest2027" sheetId="20" r:id="rId5"/>
    <sheet name="VehicleRequest2028" sheetId="27" r:id="rId6"/>
    <sheet name="Certification_AppC" sheetId="21" r:id="rId7"/>
  </sheets>
  <definedNames>
    <definedName name="_xlnm.Print_Area" localSheetId="6">Certification_AppC!$A$1:$F$47</definedName>
    <definedName name="_xlnm.Print_Area" localSheetId="0">'General Info'!$A$1:$G$139</definedName>
    <definedName name="_xlnm.Print_Area" localSheetId="2">'ProjectDeliverables2027-2028'!$A$1:$I$75</definedName>
    <definedName name="_xlnm.Print_Area" localSheetId="3">VehicleInventory!$A$1:$J$41</definedName>
    <definedName name="_xlnm.Print_Area" localSheetId="4">VehicleRequest2027!$A$1:$J$57</definedName>
    <definedName name="_xlnm.Print_Area" localSheetId="5">VehicleRequest2028!$A$1:$J$55</definedName>
    <definedName name="_xlnm.Print_Area" localSheetId="1">'WrittenRespVeh2027-2028'!$A$1:$G$435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 i="27" l="1"/>
  <c r="E14" i="27" s="1"/>
  <c r="D15" i="27"/>
  <c r="E15" i="27" s="1"/>
  <c r="D16" i="27"/>
  <c r="D17" i="27"/>
  <c r="D18" i="27"/>
  <c r="D19" i="27"/>
  <c r="E19" i="27" s="1"/>
  <c r="D20" i="27"/>
  <c r="E20" i="27" s="1"/>
  <c r="D21" i="27"/>
  <c r="D22" i="27"/>
  <c r="D13" i="27"/>
  <c r="C29" i="27"/>
  <c r="E24" i="27"/>
  <c r="E23" i="27"/>
  <c r="C11" i="27"/>
  <c r="D11" i="27" s="1"/>
  <c r="J1" i="27"/>
  <c r="G37" i="16"/>
  <c r="G25" i="16"/>
  <c r="E17" i="27" l="1"/>
  <c r="E21" i="27"/>
  <c r="E22" i="27"/>
  <c r="E18" i="27"/>
  <c r="E13" i="27"/>
  <c r="E16" i="27"/>
  <c r="C31" i="27"/>
  <c r="E31" i="27" s="1"/>
  <c r="I53" i="16"/>
  <c r="D51" i="16"/>
  <c r="E51" i="16"/>
  <c r="D31" i="27" l="1"/>
  <c r="F37" i="16"/>
  <c r="E37" i="16"/>
  <c r="D37" i="16"/>
  <c r="E25" i="16" l="1"/>
  <c r="F25" i="16"/>
  <c r="F58" i="1" l="1"/>
  <c r="I1" i="26" l="1"/>
  <c r="E1" i="21" l="1"/>
  <c r="J1" i="20"/>
  <c r="H1" i="16"/>
  <c r="F303" i="22"/>
  <c r="F150" i="22"/>
  <c r="F1" i="22"/>
  <c r="F110" i="1"/>
  <c r="D25" i="16" l="1"/>
  <c r="E24" i="20" l="1"/>
  <c r="E23" i="20"/>
  <c r="E14" i="20"/>
  <c r="E15" i="20"/>
  <c r="E16" i="20"/>
  <c r="E17" i="20"/>
  <c r="E18" i="20"/>
  <c r="E19" i="20"/>
  <c r="E20" i="20"/>
  <c r="E21" i="20"/>
  <c r="E22" i="20"/>
  <c r="E13" i="20"/>
  <c r="E35" i="21"/>
  <c r="C31" i="20"/>
  <c r="C33" i="20" l="1"/>
  <c r="E33" i="20" l="1"/>
  <c r="D33" i="20"/>
  <c r="D14" i="21" l="1"/>
  <c r="C14" i="21" l="1"/>
  <c r="E14" i="21" s="1"/>
  <c r="C11" i="20"/>
  <c r="D1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000-000001000000}">
      <text>
        <r>
          <rPr>
            <b/>
            <sz val="9"/>
            <color indexed="81"/>
            <rFont val="Tahoma"/>
            <family val="2"/>
          </rPr>
          <t xml:space="preserve">Phone:
</t>
        </r>
        <r>
          <rPr>
            <sz val="9"/>
            <color indexed="81"/>
            <rFont val="Tahoma"/>
            <family val="2"/>
          </rPr>
          <t>Enter numbers only, no dashes</t>
        </r>
      </text>
    </comment>
    <comment ref="F58" authorId="0" shapeId="0" xr:uid="{00000000-0006-0000-0000-000002000000}">
      <text>
        <r>
          <rPr>
            <sz val="9"/>
            <color indexed="81"/>
            <rFont val="Tahoma"/>
            <family val="2"/>
          </rPr>
          <t>The agency name will be filled in automatically after being entered above.</t>
        </r>
      </text>
    </comment>
    <comment ref="F110" authorId="0" shapeId="0" xr:uid="{00000000-0006-0000-0000-000003000000}">
      <text>
        <r>
          <rPr>
            <b/>
            <sz val="9"/>
            <color indexed="81"/>
            <rFont val="Tahoma"/>
            <family val="2"/>
          </rPr>
          <t>Project Name:</t>
        </r>
        <r>
          <rPr>
            <sz val="9"/>
            <color indexed="81"/>
            <rFont val="Tahoma"/>
            <family val="2"/>
          </rPr>
          <t xml:space="preserve">
The agency name will be filled in automatically after being entered above.</t>
        </r>
      </text>
    </comment>
    <comment ref="E138" authorId="0" shapeId="0" xr:uid="{00000000-0006-0000-0000-000004000000}">
      <text>
        <r>
          <rPr>
            <sz val="9"/>
            <color indexed="81"/>
            <rFont val="Tahoma"/>
            <family val="2"/>
          </rPr>
          <t>Leave this box blank if it does not apply to your application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00000000-0006-0000-0100-000001000000}">
      <text>
        <r>
          <rPr>
            <sz val="9"/>
            <color indexed="81"/>
            <rFont val="Tahoma"/>
            <family val="2"/>
          </rPr>
          <t>The agency name will be filled in automatically from the 'General Info' tab.</t>
        </r>
      </text>
    </comment>
    <comment ref="F150" authorId="0" shapeId="0" xr:uid="{00000000-0006-0000-0100-000002000000}">
      <text>
        <r>
          <rPr>
            <sz val="9"/>
            <color indexed="81"/>
            <rFont val="Tahoma"/>
            <family val="2"/>
          </rPr>
          <t>The agency name will be filled in automatically from the 'General Info' tab.</t>
        </r>
      </text>
    </comment>
    <comment ref="F303" authorId="0" shapeId="0" xr:uid="{00000000-0006-0000-0100-000003000000}">
      <text>
        <r>
          <rPr>
            <sz val="9"/>
            <color indexed="81"/>
            <rFont val="Tahoma"/>
            <family val="2"/>
          </rPr>
          <t>The agency name will be filled in automatically from the 'General Info'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 authorId="0" shapeId="0" xr:uid="{00000000-0006-0000-0200-000001000000}">
      <text>
        <r>
          <rPr>
            <sz val="9"/>
            <color indexed="81"/>
            <rFont val="Tahoma"/>
            <family val="2"/>
          </rPr>
          <t>The agency name will be filled in automatically from the 'General Info' tab.</t>
        </r>
      </text>
    </comment>
    <comment ref="I53" authorId="0" shapeId="0" xr:uid="{CEA8A20E-FCEE-42BB-B52F-1B3F9B77AC4E}">
      <text>
        <r>
          <rPr>
            <sz val="9"/>
            <color indexed="81"/>
            <rFont val="Tahoma"/>
            <family val="2"/>
          </rPr>
          <t>The agency name will be filled in automatically from the 'General Info'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 authorId="0" shapeId="0" xr:uid="{00000000-0006-0000-0300-000001000000}">
      <text>
        <r>
          <rPr>
            <sz val="9"/>
            <color indexed="81"/>
            <rFont val="Tahoma"/>
            <family val="2"/>
          </rPr>
          <t>The agency name will be filled in automatically from the 'General Info' tab.</t>
        </r>
      </text>
    </comment>
    <comment ref="I10" authorId="0" shapeId="0" xr:uid="{245DB584-BF0D-4A79-A005-2D3796E4A781}">
      <text>
        <r>
          <rPr>
            <sz val="9"/>
            <color indexed="81"/>
            <rFont val="Tahoma"/>
            <family val="2"/>
          </rPr>
          <t>If applicable, indicate the type of new vehicle that would replace your existing vehicle. See list of vehicle types in VehicleRequest2023-2024 tab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 authorId="0" shapeId="0" xr:uid="{00000000-0006-0000-0400-000001000000}">
      <text>
        <r>
          <rPr>
            <sz val="9"/>
            <color indexed="81"/>
            <rFont val="Tahoma"/>
            <family val="2"/>
          </rPr>
          <t>The agency name will be filled in automatically from the 'General Info' tab.</t>
        </r>
      </text>
    </comment>
    <comment ref="J12" authorId="0" shapeId="0" xr:uid="{DD0AACB4-99CB-4CC7-8612-362F0B5B21DA}">
      <text>
        <r>
          <rPr>
            <sz val="9"/>
            <color indexed="81"/>
            <rFont val="Tahoma"/>
            <family val="2"/>
          </rPr>
          <t>If applicable, indicate your current vehicle (make/model) that will be replaced by this vehicle request.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 authorId="0" shapeId="0" xr:uid="{C3DC4C09-5D18-4226-968B-6826D4917ABA}">
      <text>
        <r>
          <rPr>
            <sz val="9"/>
            <color indexed="81"/>
            <rFont val="Tahoma"/>
            <family val="2"/>
          </rPr>
          <t>The agency name will be filled in automatically from the 'General Info' tab.</t>
        </r>
      </text>
    </comment>
    <comment ref="J12" authorId="0" shapeId="0" xr:uid="{176BF54B-426C-42D8-92C9-0BA6ACE1D6C4}">
      <text>
        <r>
          <rPr>
            <sz val="9"/>
            <color indexed="81"/>
            <rFont val="Tahoma"/>
            <family val="2"/>
          </rPr>
          <t>If applicable, indicate your current vehicle (make/model) that will be replaced by this vehicle request.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500-000001000000}">
      <text>
        <r>
          <rPr>
            <sz val="9"/>
            <color indexed="81"/>
            <rFont val="Tahoma"/>
            <family val="2"/>
          </rPr>
          <t>The agency name will be filled in automatically from the 'General Info' tab.</t>
        </r>
      </text>
    </comment>
  </commentList>
</comments>
</file>

<file path=xl/sharedStrings.xml><?xml version="1.0" encoding="utf-8"?>
<sst xmlns="http://schemas.openxmlformats.org/spreadsheetml/2006/main" count="295" uniqueCount="174">
  <si>
    <t>Agency:</t>
  </si>
  <si>
    <t>Project Contact:</t>
  </si>
  <si>
    <t>Phone:</t>
  </si>
  <si>
    <t>Email:</t>
  </si>
  <si>
    <t>Title:</t>
  </si>
  <si>
    <t>Date</t>
  </si>
  <si>
    <t>LOCAL MATCH CERTIFICATION</t>
  </si>
  <si>
    <t>Explain how the proposed project will meet the identified needs and ensure that there is a coordination of efforts to ensure the targeted population is being served through the appropriate organization(s).</t>
  </si>
  <si>
    <t>APPLICATION CHECKLIST</t>
  </si>
  <si>
    <t>Model Year</t>
  </si>
  <si>
    <t>Vehicle Type</t>
  </si>
  <si>
    <t>Quantity Requested</t>
  </si>
  <si>
    <t>Title</t>
  </si>
  <si>
    <t>Demographic</t>
  </si>
  <si>
    <t>Disabled</t>
  </si>
  <si>
    <t>Disabled (non-Ambulatory)</t>
  </si>
  <si>
    <t>Other</t>
  </si>
  <si>
    <t>Total</t>
  </si>
  <si>
    <t>PROJECT MONITORING AND REPORTING</t>
  </si>
  <si>
    <t xml:space="preserve"> </t>
  </si>
  <si>
    <t>Vehicle Description</t>
  </si>
  <si>
    <t>Project type:</t>
  </si>
  <si>
    <t>Documents from this Spreadsheet</t>
  </si>
  <si>
    <t>Private Non-Profit Name</t>
  </si>
  <si>
    <t>Comments</t>
  </si>
  <si>
    <t>I certify that I have made a good faith effort to notify all private non-profit organizations that provide specialized transportation services for seniors and people with disabilities in my service area, and that to my knowledge all private non-profit organizations that provide specialized transportation services for seniors and individuals with disabilities have been contacted.</t>
  </si>
  <si>
    <t xml:space="preserve">                          Included</t>
  </si>
  <si>
    <t>Project type and sponsor:</t>
  </si>
  <si>
    <t>This application is for a mobility management project and my organization has been certified by the State of Wisconsin to coordinate transportation service.  Attach the resolution designating your agency as the coordinator of transportation services for seniors and persons with disabilities.</t>
  </si>
  <si>
    <t>Local public bodies applying for vehicles or mobility management projects must notify all private non-profit organizations that provide specialized transportation services for seniors and people with disabilities in their service area.  They must also offer those organizations the opportunity to provide the proposed service, or comment on and offer alternatives to the proposal.</t>
  </si>
  <si>
    <t>Question 1:</t>
  </si>
  <si>
    <t xml:space="preserve">Question 2: </t>
  </si>
  <si>
    <t xml:space="preserve">Question 3: </t>
  </si>
  <si>
    <t>Seniors</t>
  </si>
  <si>
    <t>Seniors (non-Ambulatory)</t>
  </si>
  <si>
    <t>Priority</t>
  </si>
  <si>
    <t>(automatically entered)</t>
  </si>
  <si>
    <t>Total Number of vehicles requested:</t>
  </si>
  <si>
    <t>Contact Name</t>
  </si>
  <si>
    <t>Total Cost</t>
  </si>
  <si>
    <t>Signature (please type name)</t>
  </si>
  <si>
    <t>Certification of Local Public Body Eligibility (1 page)</t>
  </si>
  <si>
    <t>Promotes Development of a Coordinated Network (response limited to text boxes provided)</t>
  </si>
  <si>
    <t>Financial and Technical Capacity (response limited to text boxes provided)</t>
  </si>
  <si>
    <t>Number of One-Way Trips in Calendar Year</t>
  </si>
  <si>
    <t>Other Vehicle 1 Type/Description:</t>
  </si>
  <si>
    <t>Other Vehicle 2 Type/Description:</t>
  </si>
  <si>
    <t>CERTIFICATION OF LOCAL PUBLIC BODY ELIGIBILITY</t>
  </si>
  <si>
    <t>By typing in my name below, I hereby certify that I have made a good faith effort to notify all private non-profit organizations that provide specialized transportation services for seniors  and people with disabilities in my service area, or that my organization has been certified by the State of Wisconsin to coordinate transportation service.</t>
  </si>
  <si>
    <r>
      <t xml:space="preserve">Other Vehicle 1 </t>
    </r>
    <r>
      <rPr>
        <i/>
        <sz val="10"/>
        <color theme="1"/>
        <rFont val="Calibri"/>
        <family val="2"/>
        <scheme val="minor"/>
      </rPr>
      <t>(fill in section below)</t>
    </r>
  </si>
  <si>
    <r>
      <t xml:space="preserve">Other Vehicle 2 </t>
    </r>
    <r>
      <rPr>
        <i/>
        <sz val="10"/>
        <color theme="1"/>
        <rFont val="Calibri"/>
        <family val="2"/>
        <scheme val="minor"/>
      </rPr>
      <t>(fill in section below)</t>
    </r>
  </si>
  <si>
    <t>Federal Share         (80% of total vehicle cost)</t>
  </si>
  <si>
    <r>
      <t xml:space="preserve">In the table below, list each of the private non-profit organizations in your area who you have sent an “Availability of Non-Profits” letter to. </t>
    </r>
    <r>
      <rPr>
        <b/>
        <sz val="11"/>
        <color theme="1"/>
        <rFont val="Calibri"/>
        <family val="2"/>
        <scheme val="minor"/>
      </rPr>
      <t>Provide a copy of any comments, or offers of alternative services, that are received as an email attachment with your application.</t>
    </r>
    <r>
      <rPr>
        <sz val="11"/>
        <color theme="1"/>
        <rFont val="Calibri"/>
        <family val="2"/>
        <scheme val="minor"/>
      </rPr>
      <t xml:space="preserve"> See Appendix C for an example of the letter template that may be used when contacting private non-profit organizations. </t>
    </r>
  </si>
  <si>
    <t>Demonstration of Need and Project Benefits (response limited to text boxes provided)</t>
  </si>
  <si>
    <t>PROJECT DELIVERABLES</t>
  </si>
  <si>
    <t>Number of One-way Trips - Vehicle project</t>
  </si>
  <si>
    <t>Total vehicle cost:</t>
  </si>
  <si>
    <t xml:space="preserve">   hours, miles, and passengers per year for these vehicles. It is not necessary to break down these totals by vehicle.</t>
  </si>
  <si>
    <t>PROJECT TYPES AND YEAR(S) OF FUNDING REQUESTED</t>
  </si>
  <si>
    <t>Address:</t>
  </si>
  <si>
    <t>Vehicle Application</t>
  </si>
  <si>
    <t>Other Vehicle</t>
  </si>
  <si>
    <t>Actual</t>
  </si>
  <si>
    <t xml:space="preserve">Describe how you collect, or plan to collect, data on the number of one-way trips for Vehicles. Describe your process for verifying the accuracy of existing data or for determining estimates of future data. </t>
  </si>
  <si>
    <t>COORDINATION</t>
  </si>
  <si>
    <t>See the WisDOT Section 5310 webpage for more information:</t>
  </si>
  <si>
    <t>WisDOT Section 5310.</t>
  </si>
  <si>
    <t>Please use the drop down list to select a Coordination Plan:</t>
  </si>
  <si>
    <t>Title of Coordination Plan:</t>
  </si>
  <si>
    <t>Kenosha</t>
  </si>
  <si>
    <t>Additional Coordination Plan (if applicable):</t>
  </si>
  <si>
    <t>Milwaukee</t>
  </si>
  <si>
    <t>Ozaukee</t>
  </si>
  <si>
    <t>Racine</t>
  </si>
  <si>
    <t>Walworth</t>
  </si>
  <si>
    <t>A link to the Coordination Plans and the page numbers that identify the unmet needs and strategies within each county and in the Region are listed here to the right. In the space below, type in (or copy/paste) the unmet need(s) and strategy(ies) that are addressed by your application.</t>
  </si>
  <si>
    <t>List of Coordination Plans</t>
  </si>
  <si>
    <t>Washington</t>
  </si>
  <si>
    <t>Waukesha</t>
  </si>
  <si>
    <t>Need(s)/Strategy(ies):</t>
  </si>
  <si>
    <t>(type in or copy/paste from Coordination Plan(s) and place in box to the right)</t>
  </si>
  <si>
    <t>General Information (3 pages)</t>
  </si>
  <si>
    <t>(First Full Year</t>
  </si>
  <si>
    <t>of Operation)</t>
  </si>
  <si>
    <t>Check if Vehicle will be Replaced with a Vehicle in:</t>
  </si>
  <si>
    <t>Either Year</t>
  </si>
  <si>
    <t># Ambulatory/</t>
  </si>
  <si>
    <t>Wheelchair Positions</t>
  </si>
  <si>
    <t>Current</t>
  </si>
  <si>
    <t>Mileage</t>
  </si>
  <si>
    <t>CURRENT VEHICLE INVENTORY</t>
  </si>
  <si>
    <t>Provide your current specialized transit vehicle inventory (including vehicles that are used for transportation of seniors and individuals with disabilities, regardless of funding source).  Do not include vehicles being requested in this application.</t>
  </si>
  <si>
    <r>
      <t>Estimated Unit Cost</t>
    </r>
    <r>
      <rPr>
        <b/>
        <vertAlign val="superscript"/>
        <sz val="11"/>
        <color theme="1"/>
        <rFont val="Calibri"/>
        <family val="2"/>
        <scheme val="minor"/>
      </rPr>
      <t>1</t>
    </r>
  </si>
  <si>
    <r>
      <t>Hours
per Year</t>
    </r>
    <r>
      <rPr>
        <b/>
        <vertAlign val="superscript"/>
        <sz val="11"/>
        <color theme="1"/>
        <rFont val="Calibri"/>
        <family val="2"/>
        <scheme val="minor"/>
      </rPr>
      <t>2</t>
    </r>
  </si>
  <si>
    <r>
      <t>Miles per Year</t>
    </r>
    <r>
      <rPr>
        <b/>
        <vertAlign val="superscript"/>
        <sz val="11"/>
        <color theme="1"/>
        <rFont val="Calibri"/>
        <family val="2"/>
        <scheme val="minor"/>
      </rPr>
      <t>2</t>
    </r>
  </si>
  <si>
    <r>
      <t>Passengers per Year</t>
    </r>
    <r>
      <rPr>
        <b/>
        <vertAlign val="superscript"/>
        <sz val="11"/>
        <color theme="1"/>
        <rFont val="Calibri"/>
        <family val="2"/>
        <scheme val="minor"/>
      </rPr>
      <t>2</t>
    </r>
  </si>
  <si>
    <r>
      <rPr>
        <vertAlign val="superscript"/>
        <sz val="11"/>
        <rFont val="Calibri"/>
        <family val="2"/>
        <scheme val="minor"/>
      </rPr>
      <t>2</t>
    </r>
    <r>
      <rPr>
        <sz val="11"/>
        <rFont val="Calibri"/>
        <family val="2"/>
        <scheme val="minor"/>
      </rPr>
      <t xml:space="preserve"> If requesting more than one vehicle of the same type (e.g. two Minivan Side Entry), enter the overall totals for the projected </t>
    </r>
  </si>
  <si>
    <t>Applicant Share           (20% of total vehicle cost)</t>
  </si>
  <si>
    <t>Current Vehicle Inventory (1 page)</t>
  </si>
  <si>
    <t>Written Response - Vehicle Purchase</t>
  </si>
  <si>
    <t>Please check the box to indicate that the items are included in this application.</t>
  </si>
  <si>
    <t>By typing in my name below, I hereby certify that the local match listed in the budget(s) is eligible for use in the Section 5310 program.  By certifying eligibility, I agree that the local match is verifiable from the recipient’s records; is not included as contributions for any other federally-assisted project or program; is necessary and reasonable for proper and efficient accomplishment of project or program objectives; is allowable under the applicable cost principles; is not paid by the Federal government under another award except where authorized by Federal statute to be used for cost sharing or matching; and is provided for in the approved budget.</t>
  </si>
  <si>
    <t>The Federal Transit Administration (FTA) requires that projects funded under the Section 5310 program are included in a “locally developed coordinated public transit-human services transportation plan”.  This ensures that applicants are coordinating services with other transportation providers.  Section 5310 projects must be identified by a need or strategy within a county or in the Region.  In the following sections, please use the drop down list to select a Coordination Plan and type in (or copy/paste) all of the need(s) or strategy(ies) that are addressed by the project(s) in your Vehicle application.</t>
  </si>
  <si>
    <r>
      <t xml:space="preserve">Provide a brief description of the Vehicle project(s) </t>
    </r>
    <r>
      <rPr>
        <b/>
        <sz val="11"/>
        <color theme="1"/>
        <rFont val="Calibri"/>
        <family val="2"/>
        <scheme val="minor"/>
      </rPr>
      <t>by year</t>
    </r>
    <r>
      <rPr>
        <sz val="11"/>
        <color theme="1"/>
        <rFont val="Calibri"/>
        <family val="2"/>
        <scheme val="minor"/>
      </rPr>
      <t xml:space="preserve"> in the space provided.</t>
    </r>
  </si>
  <si>
    <t>1a) Clearly describe the project, anticipated outcomes, and how it meets the eligibility requirements.</t>
  </si>
  <si>
    <t>Question 1 continues on next page</t>
  </si>
  <si>
    <t>Question 2 continues on next page</t>
  </si>
  <si>
    <t>Question 3 continues on next page</t>
  </si>
  <si>
    <t>3c) Describe your organization's ability to manage the vehicle being requested and comply with all Federal and state requirements for the full useful life of the vehicle.</t>
  </si>
  <si>
    <t xml:space="preserve">Either Year Request </t>
  </si>
  <si>
    <t>Type of New Vehicle (if replacement)</t>
  </si>
  <si>
    <t>Replaces Current Vehicle</t>
  </si>
  <si>
    <r>
      <t xml:space="preserve">Describe the rationale for selecting this Vehicle type. </t>
    </r>
    <r>
      <rPr>
        <b/>
        <sz val="11"/>
        <color theme="1"/>
        <rFont val="Calibri"/>
        <family val="2"/>
        <scheme val="minor"/>
      </rPr>
      <t>Do not complete this table if selecting a vehicle from the list provided by WisDOT.</t>
    </r>
  </si>
  <si>
    <t>Describe the project and the anticipated outcomes. Describe how and why the vehicle is important to seniors and people with disabilities. Explain how your vehicle request will support an unmet need and how it will assist seniors and people with disabilities to overcome transportation barriers.</t>
  </si>
  <si>
    <t>Projected Number of One-Way Trips              in Calendar Year</t>
  </si>
  <si>
    <t>(provide estimate)</t>
  </si>
  <si>
    <t>(Last Full Year</t>
  </si>
  <si>
    <t>of Existing Vehicle)</t>
  </si>
  <si>
    <t>of New Vehicle)</t>
  </si>
  <si>
    <t>https://wisconsindot.gov/Documents/doing-bus/local-gov/astnce-pgms/transit/compliance/asset-disp.pdf</t>
  </si>
  <si>
    <t>Medium Bus - Honeycomb Fiberglass (12/1, 10/2, 8/3)</t>
  </si>
  <si>
    <t>Medium Bus (Large) - Honeycomb (13/1, 11/2, 9/3)</t>
  </si>
  <si>
    <t>Minivan - Rear Entry (3/1, 3/2)</t>
  </si>
  <si>
    <t>Medium Bus - Side Load Lift (12/1, 10/2, 8/3)</t>
  </si>
  <si>
    <t>Medium Bus (Large) - Side Load Lift (13/1, 11/2, 9/3)</t>
  </si>
  <si>
    <t>(i.e. 7/0 or 3/1)</t>
  </si>
  <si>
    <t>1c) Explain how the vehicle will support an unmet need and how it will assist seniors and people with disabilities to overcome transportation barriers. Provide data to demonstrate the need.</t>
  </si>
  <si>
    <t>1d) For a replacement vehicle: Explain why your organization's current fleet cannot meet current needs. Explain why the specific vehicle has been chosen to be replaced. Provide data to support your explanation.</t>
  </si>
  <si>
    <t>1e) For a service expansion vehicle: Describe the planned service expansion and how the need for the expanded service was determined. Provide data to support your explanation.</t>
  </si>
  <si>
    <t>Describe your agency’s experience with State, Federal, or other outside funds. Describe how the project is cost effective and minimizes unnecessary overhead costs. Describe your agency’s capacity to meet Federal compliance requirements for the useful life of the vehicle and your maintenance procedures.</t>
  </si>
  <si>
    <t>Minivan - Rear Entry (3/2)</t>
  </si>
  <si>
    <t>Transit/Bariatric - Medium Roof Rear Entry (7/0, 3/1, 3/2)</t>
  </si>
  <si>
    <t>Transit/Bariatric - Medium Roof Side Entry (7/1, 5/2, 5/1)</t>
  </si>
  <si>
    <t>HIDE THIS COLUMN ONCE UPDATED</t>
  </si>
  <si>
    <t>Minivan - Side Entry (3/1, 3/2)</t>
  </si>
  <si>
    <t>Transit/Bariatric - Medium Roof  Side Entry (7/1, 5/2, 5/1)</t>
  </si>
  <si>
    <t>Transit/Bariatric - High Roof Rear Entry (7/0, 3/1, 3/2)</t>
  </si>
  <si>
    <t>Transit/Bariatric - High Roof  Side Entry (7/1, 5/2, 5/1)</t>
  </si>
  <si>
    <t>3b) If your request is for a replacement vehicle, describe how the current vehicle has met Federal Transit Administration useful life standards in terms of either years or mileage. These standards can be found in the 5310 Application Guidelines and the WisDOT Vehicle Disposal Guidelines at:</t>
  </si>
  <si>
    <t>2a) Identify all partners and stakeholders; describe applicant's role in providing service among these partners and stakeholders.</t>
  </si>
  <si>
    <t>1b) Describe your existing services and the services and benefits to be provided with the vehicle. Describe results and impacts if request is not funded. Please use data to support your responses.</t>
  </si>
  <si>
    <t>2b) Identify existing available transportation services in the same area which you serve and describe how the proposed project will coordinate with and complement those services in the Milwaukee urbanized area.</t>
  </si>
  <si>
    <t>2c) Describe the location of the customers served by your project. Describe the customer location by including the county(ies), municipalities, and/or zip codes where they reside.</t>
  </si>
  <si>
    <t xml:space="preserve">3a) Describe your agency’s experience with State, Federal, or other outside funds. Describe how the project budget is cost effective and minimizes unnecessary overhead costs. Describe source of local match. If from outside sources, please certify it is secure with support letters. </t>
  </si>
  <si>
    <t>Table 1 - Continuing Projects (vehicle requests in 2027 or Either Year)</t>
  </si>
  <si>
    <t>Projected in 2027</t>
  </si>
  <si>
    <t>For a 2027 or</t>
  </si>
  <si>
    <t>Written Responses Vehicle - 2027-2028 (9 pages)</t>
  </si>
  <si>
    <t>Project Deliverables - 2027-2028 (2 pages)</t>
  </si>
  <si>
    <t>2027 and 2028 Section 5310 Application</t>
  </si>
  <si>
    <t>Select a vehicle type from the drop down list and select the requested year(s) of funding. If you are requesting the same type of vehicle for both years, click the 2027 and 2028 boxes. Confirm that these vehicles and years match those selected in the Agency Information form.</t>
  </si>
  <si>
    <t xml:space="preserve">WRITTEN RESPONSES - Vehicle Purchase - 2027-2028 </t>
  </si>
  <si>
    <t>Provide written responses to questions 1-3 using the text boxes in the pages below. Complete this sheet for vehicles being applied for in 2027, in 2028, and if you selected the 'Either Year' option in the General Info tab.  Responses for each question are limited to the space provided.</t>
  </si>
  <si>
    <t>Table 2 - Continuing Projects (vehicle requests in 2028)</t>
  </si>
  <si>
    <t>Projected in 2028</t>
  </si>
  <si>
    <t>Table 3 - New Projects (vehicle requests in 2027, 2028, or Either Year)</t>
  </si>
  <si>
    <t>For a 2028 Request</t>
  </si>
  <si>
    <t>For Vehicle requests in 2027 and 2028</t>
  </si>
  <si>
    <t>Milwaukee - pages 12-22</t>
  </si>
  <si>
    <t>Ozaukee - pages 11-17</t>
  </si>
  <si>
    <t>Washington - pages 11-18</t>
  </si>
  <si>
    <t>Waukesha - pages 12-20</t>
  </si>
  <si>
    <t>Anticipated in 2026</t>
  </si>
  <si>
    <t>(July 2026)</t>
  </si>
  <si>
    <t>Complete the following table for vehicle requests in 2027 and 2028 that are continuing projects or new projects. Continuing projects are defined as current vehicles owned by an agency that were purchased using Section 5310 funds and are to be replaced by vehicles purchased through the Section 5310 program. For continuing projects, provide the number of one-way trips for actual trips, anticipated trips in 2026, and projected trips in Table 1 or Table 2 based on year of request. If your application is for a new Vehicle (i.e. either replacing a current vehicle not funded by Section 5310 or an addition to your current fleet), fill in an estimate for the number of one-way trips in the first full year of operation in Table 3 based on year of request. Fill in Gray cells only.</t>
  </si>
  <si>
    <r>
      <t xml:space="preserve">             2027             2028           Either Year</t>
    </r>
    <r>
      <rPr>
        <b/>
        <vertAlign val="superscript"/>
        <sz val="11"/>
        <color theme="1"/>
        <rFont val="Calibri"/>
        <family val="2"/>
        <scheme val="minor"/>
      </rPr>
      <t>1</t>
    </r>
  </si>
  <si>
    <t>VEHICLE REQUEST - 2027 or Either Year</t>
  </si>
  <si>
    <r>
      <t xml:space="preserve">Enter the quantity of each vehicle requested for Section 5310 funding in </t>
    </r>
    <r>
      <rPr>
        <b/>
        <sz val="11"/>
        <color theme="1"/>
        <rFont val="Calibri"/>
        <family val="2"/>
        <scheme val="minor"/>
      </rPr>
      <t xml:space="preserve">2027 </t>
    </r>
    <r>
      <rPr>
        <sz val="11"/>
        <color theme="1"/>
        <rFont val="Calibri"/>
        <family val="2"/>
        <scheme val="minor"/>
      </rPr>
      <t>and corresponding hours, miles, and passengers per year. Assign a priority to each vehicle using the drop down list, which will be used in the event that vehicle requests exceed available funding. Fill in Gray cells only. Applicants are strongly encouraged to choose vehicles from the WisDOT vehicle procurement contract.  These standardized vehicles are listed with estimated costs in the table below.  Applicants may apply for vehicles not on the list by including a description and unit cost of the vehicle as well as a rationale for the vehicle chosen.  If you selected the 'Either Year' option in the General Info tab, please complete this table.</t>
    </r>
  </si>
  <si>
    <t>VEHICLE REQUEST - 2028</t>
  </si>
  <si>
    <r>
      <t xml:space="preserve">Enter the quantity of each vehicle requested for Section 5310 funding in </t>
    </r>
    <r>
      <rPr>
        <b/>
        <sz val="11"/>
        <color theme="1"/>
        <rFont val="Calibri"/>
        <family val="2"/>
        <scheme val="minor"/>
      </rPr>
      <t xml:space="preserve">2028 </t>
    </r>
    <r>
      <rPr>
        <sz val="11"/>
        <color theme="1"/>
        <rFont val="Calibri"/>
        <family val="2"/>
        <scheme val="minor"/>
      </rPr>
      <t>and corresponding hours, miles, and passengers per year. Assign a priority to each vehicle using the drop down list, which will be used in the event that vehicle requests exceed available funding. Fill in Gray cells only. Applicants are strongly encouraged to choose vehicles from the WisDOT vehicle procurement contract.  These standardized vehicles are listed with estimated costs in the table below.  Applicants may apply for vehicles not on the list by including a description and unit cost of the vehicle as well as a rationale for the vehicle chosen.</t>
    </r>
  </si>
  <si>
    <t>Vehicle Request - 2027 and/or 2028 (1 -2 pages)</t>
  </si>
  <si>
    <r>
      <rPr>
        <vertAlign val="superscript"/>
        <sz val="11"/>
        <rFont val="Calibri"/>
        <family val="2"/>
        <scheme val="minor"/>
      </rPr>
      <t xml:space="preserve">1 </t>
    </r>
    <r>
      <rPr>
        <sz val="11"/>
        <rFont val="Calibri"/>
        <family val="2"/>
        <scheme val="minor"/>
      </rPr>
      <t>These costs are projected estimates for vehicles in 2028.Contract prices and are subject to future bids. Actual cost sharing agreements will be based on bid prices and available Section 5310 program funding.</t>
    </r>
  </si>
  <si>
    <t xml:space="preserve">   estimates. Contract prices and are subject to future bids. Actual cost sharing agreements will be based on bid prices and available Section 5310 program funding.</t>
  </si>
  <si>
    <r>
      <rPr>
        <vertAlign val="superscript"/>
        <sz val="11"/>
        <rFont val="Calibri"/>
        <family val="2"/>
        <scheme val="minor"/>
      </rPr>
      <t xml:space="preserve">1 </t>
    </r>
    <r>
      <rPr>
        <sz val="11"/>
        <rFont val="Calibri"/>
        <family val="2"/>
        <scheme val="minor"/>
      </rPr>
      <t>These costs are estimates for vehicles in 2027, as provided by WisDOT. All vehicles in 2028 are projected to be approximately 7 percent more than these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</si>
</sst>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000\-0000"/>
    <numFmt numFmtId="165" formatCode="&quot;$&quot;#,##0"/>
    <numFmt numFmtId="166" formatCode="#,##0&quot; &quot;"/>
    <numFmt numFmtId="167" formatCode="#,##0\ "/>
    <numFmt numFmtId="168" formatCode="0&quot;**&quot;"/>
    <numFmt numFmtId="169" formatCode="0&quot;*&quot;"/>
  </numFmts>
  <fonts count="22" x14ac:knownFonts="1">
    <font>
      <sz val="11"/>
      <color theme="1"/>
      <name val="Calibri"/>
      <family val="2"/>
      <scheme val="minor"/>
    </font>
    <font>
      <b/>
      <sz val="11"/>
      <color theme="1"/>
      <name val="Calibri"/>
      <family val="2"/>
      <scheme val="minor"/>
    </font>
    <font>
      <u/>
      <sz val="11"/>
      <color theme="10"/>
      <name val="Calibri"/>
      <family val="2"/>
    </font>
    <font>
      <sz val="22"/>
      <color theme="1"/>
      <name val="Calibri"/>
      <family val="2"/>
      <scheme val="minor"/>
    </font>
    <font>
      <sz val="9"/>
      <color indexed="81"/>
      <name val="Tahoma"/>
      <family val="2"/>
    </font>
    <font>
      <sz val="11"/>
      <name val="Calibri"/>
      <family val="2"/>
      <scheme val="minor"/>
    </font>
    <font>
      <b/>
      <sz val="9"/>
      <color indexed="81"/>
      <name val="Tahoma"/>
      <family val="2"/>
    </font>
    <font>
      <sz val="11"/>
      <color rgb="FFFF0000"/>
      <name val="Calibri"/>
      <family val="2"/>
      <scheme val="minor"/>
    </font>
    <font>
      <sz val="11"/>
      <color theme="1"/>
      <name val="Calibri"/>
      <family val="2"/>
    </font>
    <font>
      <sz val="10"/>
      <color theme="1"/>
      <name val="Calibri"/>
      <family val="2"/>
      <scheme val="minor"/>
    </font>
    <font>
      <b/>
      <sz val="10"/>
      <color theme="1"/>
      <name val="Calibri"/>
      <family val="2"/>
      <scheme val="minor"/>
    </font>
    <font>
      <sz val="16"/>
      <color theme="1"/>
      <name val="Monotype Corsiva"/>
      <family val="4"/>
    </font>
    <font>
      <i/>
      <sz val="11"/>
      <color theme="1"/>
      <name val="Calibri"/>
      <family val="2"/>
      <scheme val="minor"/>
    </font>
    <font>
      <i/>
      <sz val="10"/>
      <color theme="1"/>
      <name val="Calibri"/>
      <family val="2"/>
      <scheme val="minor"/>
    </font>
    <font>
      <sz val="16"/>
      <color theme="1"/>
      <name val="Calibri"/>
      <family val="2"/>
      <scheme val="minor"/>
    </font>
    <font>
      <sz val="11"/>
      <color rgb="FF000000"/>
      <name val="Calibri"/>
      <family val="2"/>
      <scheme val="minor"/>
    </font>
    <font>
      <b/>
      <vertAlign val="superscript"/>
      <sz val="11"/>
      <color theme="1"/>
      <name val="Calibri"/>
      <family val="2"/>
      <scheme val="minor"/>
    </font>
    <font>
      <sz val="11"/>
      <name val="Calibri"/>
      <family val="2"/>
    </font>
    <font>
      <sz val="11"/>
      <color rgb="FF0000FF"/>
      <name val="Calibri"/>
      <family val="2"/>
      <scheme val="minor"/>
    </font>
    <font>
      <sz val="11"/>
      <color theme="10"/>
      <name val="Calibri"/>
      <family val="2"/>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3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68">
    <xf numFmtId="0" fontId="0" fillId="0" borderId="0" xfId="0"/>
    <xf numFmtId="0" fontId="0" fillId="0" borderId="0" xfId="0" applyAlignment="1">
      <alignment horizontal="center"/>
    </xf>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xf>
    <xf numFmtId="0" fontId="0" fillId="0" borderId="0" xfId="0" applyAlignment="1">
      <alignment horizontal="right"/>
    </xf>
    <xf numFmtId="0" fontId="0" fillId="2" borderId="11" xfId="0" applyFill="1" applyBorder="1"/>
    <xf numFmtId="0" fontId="0" fillId="2" borderId="14" xfId="0" applyFill="1" applyBorder="1"/>
    <xf numFmtId="0" fontId="0" fillId="2" borderId="17" xfId="0" applyFill="1" applyBorder="1"/>
    <xf numFmtId="0" fontId="0" fillId="2" borderId="12" xfId="0" applyFill="1" applyBorder="1" applyAlignment="1">
      <alignment horizontal="left"/>
    </xf>
    <xf numFmtId="0" fontId="0" fillId="2" borderId="15" xfId="0" applyFill="1" applyBorder="1" applyAlignment="1">
      <alignment horizontal="left"/>
    </xf>
    <xf numFmtId="0" fontId="0" fillId="2" borderId="17" xfId="0" applyFill="1" applyBorder="1" applyAlignment="1">
      <alignment horizontal="left"/>
    </xf>
    <xf numFmtId="0" fontId="0" fillId="2" borderId="18" xfId="0" applyFill="1" applyBorder="1" applyAlignment="1">
      <alignment horizontal="left"/>
    </xf>
    <xf numFmtId="0" fontId="1" fillId="2" borderId="9" xfId="0" applyFont="1" applyFill="1" applyBorder="1" applyAlignment="1">
      <alignment horizontal="left"/>
    </xf>
    <xf numFmtId="0" fontId="1" fillId="2" borderId="3" xfId="0" applyFont="1" applyFill="1" applyBorder="1" applyAlignment="1">
      <alignment horizontal="left"/>
    </xf>
    <xf numFmtId="0" fontId="0" fillId="3" borderId="0" xfId="0" applyFill="1" applyAlignment="1">
      <alignment horizontal="left"/>
    </xf>
    <xf numFmtId="0" fontId="0" fillId="2" borderId="0" xfId="0" applyFill="1" applyAlignment="1">
      <alignment horizontal="right"/>
    </xf>
    <xf numFmtId="0" fontId="0" fillId="2" borderId="0" xfId="0" applyFill="1"/>
    <xf numFmtId="0" fontId="1" fillId="2" borderId="0" xfId="0" applyFont="1" applyFill="1"/>
    <xf numFmtId="0" fontId="0" fillId="2" borderId="0" xfId="0" applyFill="1" applyAlignment="1">
      <alignment horizontal="center"/>
    </xf>
    <xf numFmtId="0" fontId="0" fillId="2" borderId="5" xfId="0" applyFill="1" applyBorder="1" applyAlignment="1">
      <alignment vertical="top" wrapText="1"/>
    </xf>
    <xf numFmtId="0" fontId="0" fillId="2" borderId="0" xfId="0" applyFill="1" applyAlignment="1">
      <alignment vertical="top" wrapText="1"/>
    </xf>
    <xf numFmtId="0" fontId="1" fillId="2" borderId="7" xfId="0" applyFont="1" applyFill="1" applyBorder="1"/>
    <xf numFmtId="0" fontId="1" fillId="2" borderId="0" xfId="0" applyFont="1" applyFill="1" applyAlignment="1">
      <alignment horizontal="center"/>
    </xf>
    <xf numFmtId="0" fontId="1" fillId="2" borderId="0" xfId="0" applyFont="1" applyFill="1" applyAlignment="1">
      <alignment horizontal="right"/>
    </xf>
    <xf numFmtId="0" fontId="1" fillId="2" borderId="4" xfId="0" applyFont="1" applyFill="1" applyBorder="1" applyAlignment="1">
      <alignment horizontal="center"/>
    </xf>
    <xf numFmtId="0" fontId="0" fillId="3" borderId="0" xfId="0" applyFill="1"/>
    <xf numFmtId="0" fontId="0" fillId="3" borderId="0" xfId="0" applyFill="1" applyAlignment="1">
      <alignment horizontal="center"/>
    </xf>
    <xf numFmtId="0" fontId="0" fillId="2" borderId="0" xfId="0" applyFill="1" applyAlignment="1">
      <alignment vertical="top"/>
    </xf>
    <xf numFmtId="0" fontId="0" fillId="3" borderId="0" xfId="0" applyFill="1" applyAlignment="1">
      <alignment horizontal="right"/>
    </xf>
    <xf numFmtId="0" fontId="0" fillId="2" borderId="1" xfId="0"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14" fontId="0" fillId="2" borderId="1" xfId="0" applyNumberFormat="1" applyFill="1" applyBorder="1" applyAlignment="1" applyProtection="1">
      <alignment horizontal="left"/>
      <protection locked="0"/>
    </xf>
    <xf numFmtId="0" fontId="7" fillId="3" borderId="0" xfId="0" applyFont="1" applyFill="1"/>
    <xf numFmtId="49" fontId="0" fillId="0" borderId="0" xfId="0" applyNumberFormat="1"/>
    <xf numFmtId="0" fontId="0" fillId="3" borderId="0" xfId="0" applyFill="1" applyAlignment="1">
      <alignment horizontal="left" vertical="top" wrapText="1" indent="5"/>
    </xf>
    <xf numFmtId="0" fontId="0" fillId="3" borderId="0" xfId="0" applyFill="1" applyAlignment="1">
      <alignment vertical="top" wrapText="1"/>
    </xf>
    <xf numFmtId="0" fontId="0" fillId="3" borderId="0" xfId="0" applyFill="1" applyAlignment="1" applyProtection="1">
      <alignment horizontal="left" vertical="top" wrapText="1" indent="5"/>
      <protection locked="0"/>
    </xf>
    <xf numFmtId="0" fontId="0" fillId="2" borderId="0" xfId="0" applyFill="1" applyAlignment="1">
      <alignment horizontal="left" vertical="top" wrapText="1"/>
    </xf>
    <xf numFmtId="0" fontId="0" fillId="2" borderId="0" xfId="0" applyFill="1" applyAlignment="1" applyProtection="1">
      <alignment horizontal="left"/>
      <protection locked="0"/>
    </xf>
    <xf numFmtId="0" fontId="8" fillId="2" borderId="0" xfId="0" applyFont="1" applyFill="1" applyAlignment="1">
      <alignment horizontal="center"/>
    </xf>
    <xf numFmtId="0" fontId="1" fillId="2" borderId="4" xfId="0" applyFont="1" applyFill="1" applyBorder="1"/>
    <xf numFmtId="0" fontId="0" fillId="2" borderId="14" xfId="0" applyFill="1" applyBorder="1" applyAlignment="1">
      <alignment horizontal="left"/>
    </xf>
    <xf numFmtId="0" fontId="1" fillId="0" borderId="0" xfId="0" applyFont="1"/>
    <xf numFmtId="0" fontId="0" fillId="0" borderId="0" xfId="0" applyAlignment="1">
      <alignment vertical="top"/>
    </xf>
    <xf numFmtId="3" fontId="0" fillId="2" borderId="24" xfId="0" applyNumberFormat="1" applyFill="1" applyBorder="1" applyAlignment="1" applyProtection="1">
      <alignment horizontal="center"/>
      <protection locked="0"/>
    </xf>
    <xf numFmtId="3" fontId="0" fillId="2" borderId="25" xfId="0" applyNumberFormat="1" applyFill="1" applyBorder="1" applyAlignment="1" applyProtection="1">
      <alignment horizontal="center"/>
      <protection locked="0"/>
    </xf>
    <xf numFmtId="3" fontId="0" fillId="2" borderId="28" xfId="0" applyNumberFormat="1" applyFill="1" applyBorder="1" applyAlignment="1" applyProtection="1">
      <alignment horizontal="center"/>
      <protection locked="0"/>
    </xf>
    <xf numFmtId="3" fontId="0" fillId="3" borderId="24" xfId="0" applyNumberFormat="1" applyFill="1" applyBorder="1" applyAlignment="1" applyProtection="1">
      <alignment horizontal="center"/>
      <protection locked="0"/>
    </xf>
    <xf numFmtId="3" fontId="0" fillId="3" borderId="25" xfId="0" applyNumberFormat="1" applyFill="1" applyBorder="1" applyAlignment="1" applyProtection="1">
      <alignment horizontal="center"/>
      <protection locked="0"/>
    </xf>
    <xf numFmtId="3" fontId="0" fillId="3" borderId="28" xfId="0" applyNumberFormat="1" applyFill="1" applyBorder="1" applyAlignment="1" applyProtection="1">
      <alignment horizontal="center"/>
      <protection locked="0"/>
    </xf>
    <xf numFmtId="0" fontId="1" fillId="2" borderId="4" xfId="0" applyFont="1" applyFill="1" applyBorder="1" applyAlignment="1">
      <alignment horizontal="center" wrapText="1"/>
    </xf>
    <xf numFmtId="0" fontId="0" fillId="2" borderId="6" xfId="0" applyFill="1" applyBorder="1"/>
    <xf numFmtId="0" fontId="0" fillId="2" borderId="23" xfId="0" applyFill="1" applyBorder="1"/>
    <xf numFmtId="0" fontId="0" fillId="2" borderId="13" xfId="0" applyFill="1" applyBorder="1"/>
    <xf numFmtId="0" fontId="0" fillId="2" borderId="16" xfId="0" applyFill="1" applyBorder="1"/>
    <xf numFmtId="0" fontId="0" fillId="2" borderId="19" xfId="0" applyFill="1" applyBorder="1"/>
    <xf numFmtId="0" fontId="1" fillId="2" borderId="8" xfId="0" applyFont="1" applyFill="1" applyBorder="1"/>
    <xf numFmtId="3" fontId="1" fillId="2" borderId="4" xfId="0" applyNumberFormat="1" applyFont="1" applyFill="1" applyBorder="1" applyAlignment="1">
      <alignment horizontal="center"/>
    </xf>
    <xf numFmtId="0" fontId="0" fillId="2" borderId="24" xfId="0" applyFill="1" applyBorder="1" applyAlignment="1" applyProtection="1">
      <alignment horizontal="center"/>
      <protection locked="0"/>
    </xf>
    <xf numFmtId="49" fontId="0" fillId="2" borderId="24" xfId="0" applyNumberFormat="1" applyFill="1" applyBorder="1" applyAlignment="1" applyProtection="1">
      <alignment horizontal="center"/>
      <protection locked="0"/>
    </xf>
    <xf numFmtId="0" fontId="0" fillId="2" borderId="24" xfId="0" applyFill="1" applyBorder="1" applyAlignment="1" applyProtection="1">
      <alignment horizontal="left"/>
      <protection locked="0"/>
    </xf>
    <xf numFmtId="0" fontId="0" fillId="2" borderId="25" xfId="0" applyFill="1" applyBorder="1" applyAlignment="1" applyProtection="1">
      <alignment horizontal="center"/>
      <protection locked="0"/>
    </xf>
    <xf numFmtId="49" fontId="0" fillId="2" borderId="25" xfId="0" applyNumberFormat="1" applyFill="1" applyBorder="1" applyAlignment="1" applyProtection="1">
      <alignment horizontal="center"/>
      <protection locked="0"/>
    </xf>
    <xf numFmtId="0" fontId="0" fillId="2" borderId="25" xfId="0" applyFill="1" applyBorder="1" applyAlignment="1" applyProtection="1">
      <alignment horizontal="left"/>
      <protection locked="0"/>
    </xf>
    <xf numFmtId="0" fontId="0" fillId="2" borderId="28" xfId="0" applyFill="1" applyBorder="1" applyAlignment="1" applyProtection="1">
      <alignment horizontal="center"/>
      <protection locked="0"/>
    </xf>
    <xf numFmtId="49" fontId="0" fillId="2" borderId="28" xfId="0" applyNumberFormat="1" applyFill="1" applyBorder="1" applyAlignment="1" applyProtection="1">
      <alignment horizontal="center"/>
      <protection locked="0"/>
    </xf>
    <xf numFmtId="0" fontId="0" fillId="2" borderId="28" xfId="0" applyFill="1" applyBorder="1" applyAlignment="1" applyProtection="1">
      <alignment horizontal="left"/>
      <protection locked="0"/>
    </xf>
    <xf numFmtId="165" fontId="0" fillId="2" borderId="24" xfId="0" applyNumberFormat="1" applyFill="1" applyBorder="1" applyAlignment="1">
      <alignment horizontal="center"/>
    </xf>
    <xf numFmtId="165" fontId="0" fillId="2" borderId="25" xfId="0" applyNumberFormat="1" applyFill="1" applyBorder="1" applyAlignment="1">
      <alignment horizontal="center"/>
    </xf>
    <xf numFmtId="0" fontId="10" fillId="2" borderId="0" xfId="0" applyFont="1" applyFill="1"/>
    <xf numFmtId="0" fontId="1" fillId="2" borderId="2" xfId="0" applyFont="1" applyFill="1" applyBorder="1" applyAlignment="1">
      <alignment horizontal="center"/>
    </xf>
    <xf numFmtId="165" fontId="0" fillId="2" borderId="26" xfId="0" applyNumberFormat="1" applyFill="1" applyBorder="1" applyAlignment="1" applyProtection="1">
      <alignment horizontal="center"/>
      <protection locked="0"/>
    </xf>
    <xf numFmtId="165" fontId="0" fillId="2" borderId="28" xfId="0" applyNumberFormat="1" applyFill="1" applyBorder="1" applyAlignment="1" applyProtection="1">
      <alignment horizontal="center"/>
      <protection locked="0"/>
    </xf>
    <xf numFmtId="0" fontId="0" fillId="3" borderId="24" xfId="0" applyFill="1" applyBorder="1" applyAlignment="1" applyProtection="1">
      <alignment horizontal="center"/>
      <protection locked="0"/>
    </xf>
    <xf numFmtId="0" fontId="0" fillId="3" borderId="25"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28" xfId="0" applyFill="1" applyBorder="1" applyAlignment="1" applyProtection="1">
      <alignment horizontal="center"/>
      <protection locked="0"/>
    </xf>
    <xf numFmtId="166" fontId="0" fillId="3" borderId="24" xfId="0" applyNumberFormat="1" applyFill="1" applyBorder="1" applyAlignment="1" applyProtection="1">
      <alignment horizontal="center"/>
      <protection locked="0"/>
    </xf>
    <xf numFmtId="166" fontId="0" fillId="3" borderId="25" xfId="0" applyNumberFormat="1" applyFill="1" applyBorder="1" applyAlignment="1" applyProtection="1">
      <alignment horizontal="center"/>
      <protection locked="0"/>
    </xf>
    <xf numFmtId="3" fontId="0" fillId="3" borderId="26" xfId="0" applyNumberFormat="1" applyFill="1" applyBorder="1" applyAlignment="1" applyProtection="1">
      <alignment horizontal="center"/>
      <protection locked="0"/>
    </xf>
    <xf numFmtId="166" fontId="0" fillId="3" borderId="26" xfId="0" applyNumberFormat="1" applyFill="1" applyBorder="1" applyAlignment="1" applyProtection="1">
      <alignment horizontal="center"/>
      <protection locked="0"/>
    </xf>
    <xf numFmtId="166" fontId="0" fillId="3" borderId="28" xfId="0" applyNumberFormat="1" applyFill="1" applyBorder="1" applyAlignment="1" applyProtection="1">
      <alignment horizontal="center"/>
      <protection locked="0"/>
    </xf>
    <xf numFmtId="165" fontId="1" fillId="0" borderId="4" xfId="0" applyNumberFormat="1" applyFont="1" applyBorder="1" applyAlignment="1">
      <alignment horizontal="center"/>
    </xf>
    <xf numFmtId="0" fontId="0" fillId="0" borderId="20" xfId="0" applyBorder="1"/>
    <xf numFmtId="0" fontId="0" fillId="0" borderId="21" xfId="0" applyBorder="1"/>
    <xf numFmtId="0" fontId="0" fillId="0" borderId="22" xfId="0" applyBorder="1"/>
    <xf numFmtId="0" fontId="7" fillId="2" borderId="0" xfId="0" applyFont="1" applyFill="1" applyAlignment="1">
      <alignment horizontal="right"/>
    </xf>
    <xf numFmtId="0" fontId="2" fillId="0" borderId="0" xfId="1" applyFill="1" applyBorder="1" applyAlignment="1" applyProtection="1">
      <alignment horizontal="left"/>
      <protection locked="0"/>
    </xf>
    <xf numFmtId="0" fontId="0" fillId="2" borderId="1" xfId="0" applyFill="1" applyBorder="1" applyAlignment="1">
      <alignment horizontal="left"/>
    </xf>
    <xf numFmtId="0" fontId="0" fillId="0" borderId="11" xfId="0" applyBorder="1" applyAlignment="1">
      <alignment horizontal="left"/>
    </xf>
    <xf numFmtId="168" fontId="1" fillId="2" borderId="0" xfId="0" applyNumberFormat="1" applyFont="1" applyFill="1" applyAlignment="1">
      <alignment horizontal="center"/>
    </xf>
    <xf numFmtId="167" fontId="0" fillId="2" borderId="0" xfId="0" applyNumberFormat="1" applyFill="1" applyAlignment="1" applyProtection="1">
      <alignment horizontal="center"/>
      <protection locked="0"/>
    </xf>
    <xf numFmtId="3" fontId="1" fillId="2" borderId="0" xfId="0" applyNumberFormat="1" applyFont="1" applyFill="1" applyAlignment="1">
      <alignment horizontal="center"/>
    </xf>
    <xf numFmtId="0" fontId="0" fillId="2" borderId="0" xfId="0" applyFill="1" applyAlignment="1">
      <alignment wrapText="1"/>
    </xf>
    <xf numFmtId="0" fontId="12" fillId="2" borderId="0" xfId="0" applyFont="1" applyFill="1" applyAlignment="1">
      <alignment horizontal="right"/>
    </xf>
    <xf numFmtId="169" fontId="0" fillId="2" borderId="0" xfId="0" applyNumberFormat="1" applyFill="1" applyAlignment="1">
      <alignment horizontal="center"/>
    </xf>
    <xf numFmtId="3" fontId="0" fillId="2" borderId="0" xfId="0" applyNumberFormat="1" applyFill="1" applyAlignment="1" applyProtection="1">
      <alignment horizontal="center"/>
      <protection locked="0"/>
    </xf>
    <xf numFmtId="3" fontId="0" fillId="2" borderId="0" xfId="0" applyNumberFormat="1" applyFill="1" applyAlignment="1">
      <alignment horizontal="center"/>
    </xf>
    <xf numFmtId="165" fontId="0" fillId="3" borderId="26" xfId="0" applyNumberFormat="1" applyFill="1" applyBorder="1" applyAlignment="1" applyProtection="1">
      <alignment horizontal="center"/>
      <protection locked="0"/>
    </xf>
    <xf numFmtId="165" fontId="0" fillId="3" borderId="28" xfId="0" applyNumberFormat="1" applyFill="1" applyBorder="1" applyAlignment="1" applyProtection="1">
      <alignment horizontal="center"/>
      <protection locked="0"/>
    </xf>
    <xf numFmtId="0" fontId="1" fillId="2" borderId="20" xfId="0" applyFont="1" applyFill="1" applyBorder="1" applyAlignment="1">
      <alignment horizontal="center"/>
    </xf>
    <xf numFmtId="0" fontId="0" fillId="2" borderId="24" xfId="0" applyFill="1" applyBorder="1" applyAlignment="1" applyProtection="1">
      <alignment wrapText="1"/>
      <protection locked="0"/>
    </xf>
    <xf numFmtId="0" fontId="0" fillId="2" borderId="25" xfId="0" applyFill="1" applyBorder="1" applyAlignment="1" applyProtection="1">
      <alignment wrapText="1"/>
      <protection locked="0"/>
    </xf>
    <xf numFmtId="0" fontId="0" fillId="2" borderId="27" xfId="0" applyFill="1" applyBorder="1" applyAlignment="1" applyProtection="1">
      <alignment wrapText="1"/>
      <protection locked="0"/>
    </xf>
    <xf numFmtId="0" fontId="0" fillId="2" borderId="28" xfId="0" applyFill="1" applyBorder="1" applyAlignment="1" applyProtection="1">
      <alignment wrapText="1"/>
      <protection locked="0"/>
    </xf>
    <xf numFmtId="0" fontId="5" fillId="2" borderId="0" xfId="0" applyFont="1" applyFill="1" applyAlignment="1">
      <alignment vertical="top"/>
    </xf>
    <xf numFmtId="0" fontId="5" fillId="2" borderId="0" xfId="0" applyFont="1" applyFill="1" applyAlignment="1">
      <alignment horizontal="left" vertical="top" wrapText="1"/>
    </xf>
    <xf numFmtId="0" fontId="5" fillId="2" borderId="0" xfId="0" applyFont="1" applyFill="1" applyAlignment="1">
      <alignment horizontal="center"/>
    </xf>
    <xf numFmtId="0" fontId="7" fillId="2" borderId="0" xfId="0" applyFont="1" applyFill="1"/>
    <xf numFmtId="0" fontId="0" fillId="2" borderId="3" xfId="0" applyFill="1" applyBorder="1" applyAlignment="1" applyProtection="1">
      <alignment horizontal="left"/>
      <protection locked="0"/>
    </xf>
    <xf numFmtId="0" fontId="2" fillId="2" borderId="3" xfId="1" applyFill="1" applyBorder="1" applyAlignment="1" applyProtection="1">
      <alignment horizontal="left"/>
      <protection locked="0"/>
    </xf>
    <xf numFmtId="0" fontId="5" fillId="0" borderId="0" xfId="0" applyFont="1" applyAlignment="1">
      <alignment horizontal="left"/>
    </xf>
    <xf numFmtId="0" fontId="0" fillId="0" borderId="20" xfId="0" applyBorder="1" applyAlignment="1">
      <alignment horizontal="left"/>
    </xf>
    <xf numFmtId="0" fontId="0" fillId="2" borderId="21" xfId="0" applyFill="1" applyBorder="1"/>
    <xf numFmtId="0" fontId="0" fillId="0" borderId="22" xfId="0" applyBorder="1" applyAlignment="1">
      <alignment horizontal="left"/>
    </xf>
    <xf numFmtId="0" fontId="0" fillId="2" borderId="16" xfId="0" applyFill="1" applyBorder="1" applyAlignment="1">
      <alignment horizontal="left"/>
    </xf>
    <xf numFmtId="0" fontId="0" fillId="2" borderId="19" xfId="0" applyFill="1" applyBorder="1" applyAlignment="1">
      <alignment horizontal="left"/>
    </xf>
    <xf numFmtId="169" fontId="1" fillId="2" borderId="0" xfId="0" applyNumberFormat="1" applyFont="1" applyFill="1" applyAlignment="1">
      <alignment horizontal="center" wrapText="1"/>
    </xf>
    <xf numFmtId="0" fontId="7" fillId="0" borderId="0" xfId="0" applyFont="1" applyAlignment="1">
      <alignment horizontal="left"/>
    </xf>
    <xf numFmtId="0" fontId="0" fillId="0" borderId="0" xfId="0" applyAlignment="1" applyProtection="1">
      <alignment horizontal="left"/>
      <protection locked="0"/>
    </xf>
    <xf numFmtId="0" fontId="0" fillId="0" borderId="21" xfId="0" applyBorder="1" applyAlignment="1">
      <alignment horizontal="left"/>
    </xf>
    <xf numFmtId="0" fontId="0" fillId="0" borderId="0" xfId="0" applyProtection="1">
      <protection locked="0"/>
    </xf>
    <xf numFmtId="0" fontId="0" fillId="2" borderId="0" xfId="0" applyFill="1" applyAlignment="1">
      <alignment horizontal="left" vertical="top"/>
    </xf>
    <xf numFmtId="0" fontId="2" fillId="2" borderId="0" xfId="1" applyFill="1" applyAlignment="1" applyProtection="1">
      <alignment horizontal="center" vertical="top" wrapText="1"/>
      <protection locked="0"/>
    </xf>
    <xf numFmtId="0" fontId="0" fillId="2" borderId="9" xfId="0" applyFill="1" applyBorder="1" applyAlignment="1">
      <alignment horizontal="left"/>
    </xf>
    <xf numFmtId="0" fontId="0" fillId="2" borderId="3" xfId="0" applyFill="1" applyBorder="1" applyAlignment="1">
      <alignment horizontal="left"/>
    </xf>
    <xf numFmtId="0" fontId="0" fillId="2" borderId="10" xfId="0" applyFill="1" applyBorder="1" applyAlignment="1">
      <alignment horizontal="left"/>
    </xf>
    <xf numFmtId="0" fontId="17" fillId="3" borderId="10" xfId="1" applyFont="1" applyFill="1" applyBorder="1" applyAlignment="1" applyProtection="1">
      <alignment horizontal="center"/>
      <protection locked="0"/>
    </xf>
    <xf numFmtId="0" fontId="18" fillId="2" borderId="0" xfId="0" applyFont="1" applyFill="1"/>
    <xf numFmtId="0" fontId="15" fillId="0" borderId="0" xfId="0" applyFont="1"/>
    <xf numFmtId="0" fontId="17" fillId="2" borderId="9" xfId="1" applyFont="1" applyFill="1" applyBorder="1" applyAlignment="1" applyProtection="1">
      <protection locked="0"/>
    </xf>
    <xf numFmtId="0" fontId="17" fillId="2" borderId="0" xfId="1" applyFont="1" applyFill="1" applyBorder="1" applyAlignment="1" applyProtection="1">
      <protection locked="0"/>
    </xf>
    <xf numFmtId="0" fontId="19" fillId="2" borderId="0" xfId="1" applyFont="1" applyFill="1" applyBorder="1" applyAlignment="1" applyProtection="1">
      <protection locked="0"/>
    </xf>
    <xf numFmtId="0" fontId="2" fillId="0" borderId="4" xfId="1" applyBorder="1" applyAlignment="1" applyProtection="1">
      <alignment horizontal="center"/>
    </xf>
    <xf numFmtId="0" fontId="0" fillId="0" borderId="0" xfId="0" applyAlignment="1">
      <alignment wrapText="1"/>
    </xf>
    <xf numFmtId="0" fontId="2" fillId="2" borderId="4" xfId="1" applyFill="1" applyBorder="1" applyAlignment="1" applyProtection="1">
      <alignment horizontal="center"/>
    </xf>
    <xf numFmtId="0" fontId="17" fillId="0" borderId="0" xfId="1" applyFont="1" applyFill="1" applyBorder="1" applyAlignment="1" applyProtection="1">
      <protection locked="0"/>
    </xf>
    <xf numFmtId="0" fontId="2" fillId="2" borderId="4" xfId="1" applyFill="1" applyBorder="1" applyAlignment="1" applyProtection="1">
      <alignment horizontal="center" wrapText="1"/>
    </xf>
    <xf numFmtId="0" fontId="19" fillId="0" borderId="0" xfId="1" applyFont="1" applyFill="1" applyBorder="1" applyAlignment="1" applyProtection="1">
      <protection locked="0"/>
    </xf>
    <xf numFmtId="0" fontId="18" fillId="0" borderId="0" xfId="0" applyFont="1"/>
    <xf numFmtId="0" fontId="0" fillId="2" borderId="5" xfId="0" applyFill="1" applyBorder="1" applyAlignment="1">
      <alignment horizontal="left"/>
    </xf>
    <xf numFmtId="0" fontId="0" fillId="2" borderId="5" xfId="0" applyFill="1" applyBorder="1" applyProtection="1">
      <protection locked="0"/>
    </xf>
    <xf numFmtId="0" fontId="0" fillId="2" borderId="2" xfId="0" applyFill="1" applyBorder="1" applyProtection="1">
      <protection locked="0"/>
    </xf>
    <xf numFmtId="0" fontId="0" fillId="2" borderId="6" xfId="0" applyFill="1" applyBorder="1" applyProtection="1">
      <protection locked="0"/>
    </xf>
    <xf numFmtId="0" fontId="0" fillId="2" borderId="29"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0" fillId="2" borderId="29" xfId="0" applyFill="1" applyBorder="1" applyAlignment="1">
      <alignment vertical="top"/>
    </xf>
    <xf numFmtId="0" fontId="0" fillId="2" borderId="29" xfId="0" applyFill="1" applyBorder="1" applyProtection="1">
      <protection locked="0"/>
    </xf>
    <xf numFmtId="0" fontId="0" fillId="2" borderId="0" xfId="0" applyFill="1" applyProtection="1">
      <protection locked="0"/>
    </xf>
    <xf numFmtId="0" fontId="0" fillId="2" borderId="23" xfId="0" applyFill="1" applyBorder="1" applyProtection="1">
      <protection locked="0"/>
    </xf>
    <xf numFmtId="0" fontId="0" fillId="2" borderId="29" xfId="0" applyFill="1" applyBorder="1" applyAlignment="1">
      <alignment horizontal="left"/>
    </xf>
    <xf numFmtId="0" fontId="0" fillId="0" borderId="29" xfId="0" applyBorder="1" applyAlignment="1">
      <alignment horizontal="left"/>
    </xf>
    <xf numFmtId="0" fontId="0" fillId="0" borderId="23" xfId="0" applyBorder="1" applyAlignment="1">
      <alignment horizontal="left"/>
    </xf>
    <xf numFmtId="0" fontId="0" fillId="2" borderId="23" xfId="0" applyFill="1" applyBorder="1" applyAlignment="1">
      <alignment horizontal="left"/>
    </xf>
    <xf numFmtId="0" fontId="0" fillId="2" borderId="29" xfId="0" applyFill="1" applyBorder="1"/>
    <xf numFmtId="0" fontId="0" fillId="0" borderId="29" xfId="0" applyBorder="1"/>
    <xf numFmtId="0" fontId="0" fillId="0" borderId="23" xfId="0" applyBorder="1"/>
    <xf numFmtId="0" fontId="0" fillId="2" borderId="23" xfId="0" applyFill="1" applyBorder="1" applyAlignment="1">
      <alignment vertical="top"/>
    </xf>
    <xf numFmtId="0" fontId="0" fillId="2" borderId="7" xfId="0" applyFill="1" applyBorder="1" applyAlignment="1">
      <alignment horizontal="left"/>
    </xf>
    <xf numFmtId="0" fontId="0" fillId="0" borderId="7" xfId="0" applyBorder="1" applyAlignment="1">
      <alignment horizontal="left"/>
    </xf>
    <xf numFmtId="0" fontId="0" fillId="0" borderId="1" xfId="0" applyBorder="1" applyAlignment="1">
      <alignment horizontal="left"/>
    </xf>
    <xf numFmtId="0" fontId="0" fillId="0" borderId="8" xfId="0" applyBorder="1" applyAlignment="1">
      <alignment horizontal="left"/>
    </xf>
    <xf numFmtId="169" fontId="1" fillId="2" borderId="20" xfId="0" applyNumberFormat="1" applyFont="1" applyFill="1" applyBorder="1" applyAlignment="1">
      <alignment horizontal="center"/>
    </xf>
    <xf numFmtId="169" fontId="1" fillId="2" borderId="21" xfId="0" applyNumberFormat="1" applyFont="1" applyFill="1" applyBorder="1" applyAlignment="1">
      <alignment horizontal="center"/>
    </xf>
    <xf numFmtId="0" fontId="1" fillId="2" borderId="29" xfId="0" applyFont="1" applyFill="1" applyBorder="1" applyAlignment="1">
      <alignment horizontal="center"/>
    </xf>
    <xf numFmtId="0" fontId="5" fillId="0" borderId="21" xfId="0" applyFont="1" applyBorder="1" applyAlignment="1">
      <alignment horizontal="left"/>
    </xf>
    <xf numFmtId="0" fontId="1" fillId="2" borderId="22" xfId="0" applyFont="1" applyFill="1" applyBorder="1" applyAlignment="1">
      <alignment horizontal="center"/>
    </xf>
    <xf numFmtId="0" fontId="1" fillId="2" borderId="20" xfId="0" applyFont="1" applyFill="1" applyBorder="1" applyAlignment="1">
      <alignment horizontal="center" vertical="top"/>
    </xf>
    <xf numFmtId="0" fontId="1" fillId="2" borderId="21" xfId="0" applyFont="1" applyFill="1" applyBorder="1" applyAlignment="1">
      <alignment horizontal="center" vertical="top"/>
    </xf>
    <xf numFmtId="0" fontId="0" fillId="0" borderId="5" xfId="0" applyBorder="1" applyAlignment="1">
      <alignment horizontal="center"/>
    </xf>
    <xf numFmtId="0" fontId="0" fillId="2" borderId="2" xfId="0" applyFill="1" applyBorder="1" applyAlignment="1">
      <alignment horizontal="left" vertical="top" wrapText="1"/>
    </xf>
    <xf numFmtId="0" fontId="0" fillId="2" borderId="6"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1" fillId="2" borderId="10" xfId="0" applyFont="1" applyFill="1" applyBorder="1" applyAlignment="1">
      <alignment horizontal="center"/>
    </xf>
    <xf numFmtId="0" fontId="5" fillId="2" borderId="20" xfId="0" applyFont="1" applyFill="1" applyBorder="1" applyAlignment="1">
      <alignment horizontal="left"/>
    </xf>
    <xf numFmtId="0" fontId="5" fillId="0" borderId="0" xfId="0" applyFont="1" applyAlignment="1" applyProtection="1">
      <alignment horizontal="left"/>
      <protection locked="0"/>
    </xf>
    <xf numFmtId="0" fontId="0" fillId="2" borderId="13" xfId="0" applyFill="1" applyBorder="1" applyAlignment="1">
      <alignment horizontal="left"/>
    </xf>
    <xf numFmtId="0" fontId="0" fillId="0" borderId="10" xfId="0" applyBorder="1" applyAlignment="1">
      <alignment horizontal="left"/>
    </xf>
    <xf numFmtId="0" fontId="0" fillId="0" borderId="30" xfId="0"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0" fillId="2" borderId="16" xfId="0" applyFill="1" applyBorder="1" applyAlignment="1" applyProtection="1">
      <alignment horizontal="left"/>
      <protection locked="0"/>
    </xf>
    <xf numFmtId="0" fontId="0" fillId="2" borderId="14" xfId="0" applyFill="1" applyBorder="1" applyProtection="1">
      <protection locked="0"/>
    </xf>
    <xf numFmtId="0" fontId="0" fillId="2" borderId="17" xfId="0" applyFill="1" applyBorder="1" applyProtection="1">
      <protection locked="0"/>
    </xf>
    <xf numFmtId="0" fontId="0" fillId="2" borderId="19" xfId="0" applyFill="1" applyBorder="1" applyAlignment="1" applyProtection="1">
      <alignment horizontal="left"/>
      <protection locked="0"/>
    </xf>
    <xf numFmtId="0" fontId="0" fillId="2" borderId="29" xfId="0" applyFill="1" applyBorder="1" applyAlignment="1">
      <alignment vertical="top" wrapText="1"/>
    </xf>
    <xf numFmtId="0" fontId="1" fillId="2" borderId="0" xfId="0" applyFont="1" applyFill="1" applyAlignment="1">
      <alignment vertical="top"/>
    </xf>
    <xf numFmtId="0" fontId="7" fillId="0" borderId="0" xfId="0" applyFont="1" applyAlignment="1">
      <alignment horizontal="right"/>
    </xf>
    <xf numFmtId="0" fontId="0" fillId="2" borderId="0" xfId="0" applyFill="1" applyAlignment="1" applyProtection="1">
      <alignment vertical="top"/>
      <protection locked="0"/>
    </xf>
    <xf numFmtId="0" fontId="8" fillId="0" borderId="0" xfId="0" applyFont="1" applyAlignment="1">
      <alignment horizontal="center"/>
    </xf>
    <xf numFmtId="0" fontId="0" fillId="0" borderId="0" xfId="0" applyAlignment="1">
      <alignment vertical="top" wrapText="1"/>
    </xf>
    <xf numFmtId="0" fontId="5" fillId="0" borderId="0" xfId="0" applyFont="1" applyAlignment="1">
      <alignment vertical="top"/>
    </xf>
    <xf numFmtId="0" fontId="1" fillId="2" borderId="23" xfId="0" applyFont="1" applyFill="1" applyBorder="1" applyAlignment="1">
      <alignment horizontal="center"/>
    </xf>
    <xf numFmtId="0" fontId="0" fillId="2" borderId="20" xfId="0" applyFill="1" applyBorder="1" applyAlignment="1">
      <alignment horizontal="center"/>
    </xf>
    <xf numFmtId="0" fontId="0" fillId="2" borderId="24" xfId="0" applyFill="1" applyBorder="1" applyProtection="1">
      <protection locked="0"/>
    </xf>
    <xf numFmtId="0" fontId="0" fillId="2" borderId="25" xfId="0" applyFill="1" applyBorder="1" applyProtection="1">
      <protection locked="0"/>
    </xf>
    <xf numFmtId="0" fontId="0" fillId="2" borderId="28" xfId="0" applyFill="1" applyBorder="1" applyProtection="1">
      <protection locked="0"/>
    </xf>
    <xf numFmtId="3" fontId="0" fillId="0" borderId="0" xfId="0" applyNumberFormat="1" applyProtection="1">
      <protection locked="0"/>
    </xf>
    <xf numFmtId="0" fontId="5" fillId="2" borderId="0" xfId="0" applyFont="1" applyFill="1"/>
    <xf numFmtId="0" fontId="0" fillId="0" borderId="0" xfId="0" quotePrefix="1" applyAlignment="1">
      <alignment vertical="top"/>
    </xf>
    <xf numFmtId="0" fontId="1" fillId="0" borderId="0" xfId="0" applyFont="1" applyAlignment="1">
      <alignment vertical="top"/>
    </xf>
    <xf numFmtId="165" fontId="0" fillId="0" borderId="25" xfId="0" applyNumberFormat="1" applyBorder="1" applyAlignment="1">
      <alignment horizontal="center"/>
    </xf>
    <xf numFmtId="0" fontId="0" fillId="2" borderId="25" xfId="0" applyFill="1" applyBorder="1" applyAlignment="1">
      <alignment wrapText="1"/>
    </xf>
    <xf numFmtId="0" fontId="0" fillId="2" borderId="22" xfId="0" applyFill="1" applyBorder="1"/>
    <xf numFmtId="165" fontId="0" fillId="0" borderId="24" xfId="0" applyNumberFormat="1" applyBorder="1" applyAlignment="1">
      <alignment horizontal="center"/>
    </xf>
    <xf numFmtId="0" fontId="5" fillId="4" borderId="0" xfId="0" applyFont="1" applyFill="1" applyAlignment="1">
      <alignment horizontal="left"/>
    </xf>
    <xf numFmtId="0" fontId="0" fillId="2" borderId="21" xfId="0" applyFill="1" applyBorder="1" applyAlignment="1">
      <alignment wrapText="1"/>
    </xf>
    <xf numFmtId="0" fontId="0" fillId="2" borderId="26" xfId="0" applyFill="1" applyBorder="1" applyAlignment="1">
      <alignment wrapText="1"/>
    </xf>
    <xf numFmtId="0" fontId="5" fillId="2" borderId="14" xfId="0" applyFont="1" applyFill="1" applyBorder="1" applyAlignment="1">
      <alignment horizontal="left"/>
    </xf>
    <xf numFmtId="0" fontId="5" fillId="2" borderId="2" xfId="0" applyFont="1" applyFill="1" applyBorder="1"/>
    <xf numFmtId="165" fontId="0" fillId="0" borderId="20" xfId="0" applyNumberFormat="1" applyBorder="1" applyAlignment="1">
      <alignment horizontal="center"/>
    </xf>
    <xf numFmtId="165" fontId="0" fillId="0" borderId="27" xfId="0" applyNumberFormat="1" applyBorder="1" applyAlignment="1">
      <alignment horizontal="center"/>
    </xf>
    <xf numFmtId="165" fontId="0" fillId="0" borderId="21" xfId="0" applyNumberFormat="1" applyBorder="1" applyAlignment="1">
      <alignment horizontal="center"/>
    </xf>
    <xf numFmtId="0" fontId="0" fillId="2" borderId="14" xfId="0" applyFill="1" applyBorder="1" applyAlignment="1" applyProtection="1">
      <alignment wrapText="1"/>
      <protection locked="0"/>
    </xf>
    <xf numFmtId="0" fontId="0" fillId="2" borderId="16" xfId="0" applyFill="1" applyBorder="1" applyAlignment="1" applyProtection="1">
      <alignment wrapText="1"/>
      <protection locked="0"/>
    </xf>
    <xf numFmtId="0" fontId="0" fillId="2" borderId="17" xfId="0" applyFill="1" applyBorder="1" applyAlignment="1" applyProtection="1">
      <alignment wrapText="1"/>
      <protection locked="0"/>
    </xf>
    <xf numFmtId="0" fontId="0" fillId="2" borderId="19" xfId="0" applyFill="1" applyBorder="1" applyAlignment="1" applyProtection="1">
      <alignment wrapText="1"/>
      <protection locked="0"/>
    </xf>
    <xf numFmtId="0" fontId="0" fillId="2" borderId="1" xfId="0" applyFill="1" applyBorder="1" applyProtection="1">
      <protection locked="0"/>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2" borderId="0" xfId="0" applyFill="1" applyAlignment="1">
      <alignment wrapText="1"/>
    </xf>
    <xf numFmtId="0" fontId="0" fillId="2" borderId="0" xfId="0" applyFill="1" applyAlignment="1">
      <alignment horizontal="left" vertical="top" wrapText="1"/>
    </xf>
    <xf numFmtId="0" fontId="0" fillId="2" borderId="4" xfId="0" applyFill="1" applyBorder="1" applyAlignment="1">
      <alignment horizontal="left" vertical="top" wrapText="1" indent="5"/>
    </xf>
    <xf numFmtId="0" fontId="11" fillId="2" borderId="1" xfId="0" applyFont="1" applyFill="1" applyBorder="1" applyAlignment="1" applyProtection="1">
      <alignment horizontal="left"/>
      <protection locked="0"/>
    </xf>
    <xf numFmtId="0" fontId="0" fillId="2" borderId="11" xfId="0" applyFill="1" applyBorder="1" applyAlignment="1" applyProtection="1">
      <alignment wrapText="1"/>
      <protection locked="0"/>
    </xf>
    <xf numFmtId="0" fontId="0" fillId="2" borderId="13" xfId="0" applyFill="1" applyBorder="1" applyAlignment="1" applyProtection="1">
      <alignment wrapText="1"/>
      <protection locked="0"/>
    </xf>
    <xf numFmtId="0" fontId="0" fillId="3" borderId="11"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14" xfId="0" applyFill="1" applyBorder="1" applyAlignment="1" applyProtection="1">
      <alignment vertical="top"/>
      <protection locked="0"/>
    </xf>
    <xf numFmtId="0" fontId="0" fillId="3" borderId="16" xfId="0" applyFill="1" applyBorder="1" applyAlignment="1" applyProtection="1">
      <alignment vertical="top"/>
      <protection locked="0"/>
    </xf>
    <xf numFmtId="0" fontId="1" fillId="2" borderId="9" xfId="0" applyFont="1" applyFill="1" applyBorder="1" applyAlignment="1">
      <alignment vertical="top"/>
    </xf>
    <xf numFmtId="0" fontId="1" fillId="2" borderId="10" xfId="0" applyFont="1" applyFill="1" applyBorder="1" applyAlignment="1">
      <alignment vertical="top"/>
    </xf>
    <xf numFmtId="0" fontId="3" fillId="2" borderId="0" xfId="0" applyFont="1" applyFill="1" applyAlignment="1">
      <alignment horizontal="right"/>
    </xf>
    <xf numFmtId="0" fontId="0" fillId="2" borderId="3" xfId="0" applyFill="1" applyBorder="1" applyAlignment="1" applyProtection="1">
      <alignment horizontal="left"/>
      <protection locked="0"/>
    </xf>
    <xf numFmtId="0" fontId="14" fillId="2" borderId="0" xfId="0" applyFont="1" applyFill="1" applyAlignment="1">
      <alignment horizontal="center"/>
    </xf>
    <xf numFmtId="0" fontId="0" fillId="2" borderId="1" xfId="0" applyFill="1" applyBorder="1" applyAlignment="1" applyProtection="1">
      <alignment horizontal="left"/>
      <protection locked="0"/>
    </xf>
    <xf numFmtId="0" fontId="0" fillId="3" borderId="17" xfId="0" applyFill="1" applyBorder="1" applyAlignment="1" applyProtection="1">
      <alignment vertical="top"/>
      <protection locked="0"/>
    </xf>
    <xf numFmtId="0" fontId="0" fillId="3" borderId="19" xfId="0" applyFill="1" applyBorder="1" applyAlignment="1" applyProtection="1">
      <alignment vertical="top"/>
      <protection locked="0"/>
    </xf>
    <xf numFmtId="0" fontId="0" fillId="2" borderId="0" xfId="0" applyFill="1" applyAlignment="1">
      <alignment vertical="top" wrapText="1"/>
    </xf>
    <xf numFmtId="0" fontId="0" fillId="2" borderId="5" xfId="0" applyFill="1" applyBorder="1"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29" xfId="0" applyFill="1" applyBorder="1" applyAlignment="1">
      <alignment wrapText="1"/>
    </xf>
    <xf numFmtId="0" fontId="0" fillId="2" borderId="23" xfId="0" applyFill="1" applyBorder="1" applyAlignment="1">
      <alignment wrapText="1"/>
    </xf>
    <xf numFmtId="0" fontId="0" fillId="2" borderId="7" xfId="0" applyFill="1" applyBorder="1" applyAlignment="1">
      <alignment wrapText="1"/>
    </xf>
    <xf numFmtId="0" fontId="0" fillId="2" borderId="1" xfId="0" applyFill="1" applyBorder="1" applyAlignment="1">
      <alignment wrapText="1"/>
    </xf>
    <xf numFmtId="0" fontId="0" fillId="2" borderId="8" xfId="0" applyFill="1" applyBorder="1" applyAlignment="1">
      <alignment wrapText="1"/>
    </xf>
    <xf numFmtId="0" fontId="9" fillId="2" borderId="29" xfId="0" applyFont="1" applyFill="1" applyBorder="1" applyAlignment="1">
      <alignment vertical="top" wrapText="1"/>
    </xf>
    <xf numFmtId="0" fontId="0" fillId="2" borderId="29" xfId="0" applyFill="1" applyBorder="1" applyAlignment="1">
      <alignment vertical="top" wrapText="1"/>
    </xf>
    <xf numFmtId="0" fontId="1" fillId="2" borderId="0" xfId="0" applyFont="1" applyFill="1" applyAlignment="1">
      <alignment vertical="top" wrapText="1"/>
    </xf>
    <xf numFmtId="0" fontId="1" fillId="0" borderId="0" xfId="0" applyFont="1" applyAlignment="1">
      <alignment wrapText="1"/>
    </xf>
    <xf numFmtId="0" fontId="2" fillId="2" borderId="0" xfId="1" applyFill="1" applyBorder="1" applyAlignment="1" applyProtection="1">
      <alignment vertical="top"/>
      <protection locked="0"/>
    </xf>
    <xf numFmtId="0" fontId="1" fillId="2" borderId="0" xfId="0" applyFont="1" applyFill="1" applyAlignment="1">
      <alignment horizontal="left" vertical="top" wrapText="1"/>
    </xf>
    <xf numFmtId="0" fontId="1" fillId="2" borderId="0" xfId="0" applyFont="1" applyFill="1" applyAlignment="1">
      <alignment wrapText="1"/>
    </xf>
    <xf numFmtId="0" fontId="1" fillId="2" borderId="1" xfId="0" applyFont="1" applyFill="1" applyBorder="1" applyAlignment="1">
      <alignment horizontal="center" vertical="top"/>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3" xfId="0" applyFont="1" applyFill="1" applyBorder="1" applyAlignment="1">
      <alignment horizontal="center"/>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5" fillId="0" borderId="0" xfId="0" applyFont="1"/>
    <xf numFmtId="0" fontId="5" fillId="2" borderId="2" xfId="0" applyFont="1" applyFill="1" applyBorder="1" applyAlignment="1">
      <alignment horizontal="left" vertical="top" wrapText="1"/>
    </xf>
  </cellXfs>
  <cellStyles count="2">
    <cellStyle name="Hyperlink" xfId="1" builtinId="8"/>
    <cellStyle name="Normal" xfId="0" builtinId="0"/>
  </cellStyles>
  <dxfs count="1">
    <dxf>
      <font>
        <b val="0"/>
        <i val="0"/>
        <u val="none"/>
        <color theme="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B35" lockText="1" noThreeD="1"/>
</file>

<file path=xl/ctrlProps/ctrlProp119.xml><?xml version="1.0" encoding="utf-8"?>
<formControlPr xmlns="http://schemas.microsoft.com/office/spreadsheetml/2009/9/main" objectType="CheckBox" fmlaLink="C35"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xdr:colOff>
      <xdr:row>3</xdr:row>
      <xdr:rowOff>66675</xdr:rowOff>
    </xdr:from>
    <xdr:to>
      <xdr:col>4</xdr:col>
      <xdr:colOff>1352550</xdr:colOff>
      <xdr:row>4</xdr:row>
      <xdr:rowOff>161925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809625"/>
          <a:ext cx="3429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Note that this form is several pages if</a:t>
          </a:r>
          <a:r>
            <a:rPr lang="en-US" sz="1100" b="1" baseline="0">
              <a:solidFill>
                <a:srgbClr val="FF0000"/>
              </a:solidFill>
            </a:rPr>
            <a:t> printing. </a:t>
          </a:r>
          <a:endParaRPr lang="en-US" sz="1100" b="1">
            <a:solidFill>
              <a:srgbClr val="FF0000"/>
            </a:solidFill>
          </a:endParaRPr>
        </a:p>
      </xdr:txBody>
    </xdr:sp>
    <xdr:clientData fPrintsWithSheet="0"/>
  </xdr:twoCellAnchor>
  <xdr:twoCellAnchor>
    <xdr:from>
      <xdr:col>1</xdr:col>
      <xdr:colOff>0</xdr:colOff>
      <xdr:row>33</xdr:row>
      <xdr:rowOff>57150</xdr:rowOff>
    </xdr:from>
    <xdr:to>
      <xdr:col>5</xdr:col>
      <xdr:colOff>523874</xdr:colOff>
      <xdr:row>39</xdr:row>
      <xdr:rowOff>161926</xdr:rowOff>
    </xdr:to>
    <xdr:sp macro="" textlink="" fLocksText="0">
      <xdr:nvSpPr>
        <xdr:cNvPr id="6" name="TextBox 5">
          <a:extLst>
            <a:ext uri="{FF2B5EF4-FFF2-40B4-BE49-F238E27FC236}">
              <a16:creationId xmlns:a16="http://schemas.microsoft.com/office/drawing/2014/main" id="{00000000-0008-0000-0000-000006000000}"/>
            </a:ext>
          </a:extLst>
        </xdr:cNvPr>
        <xdr:cNvSpPr txBox="1"/>
      </xdr:nvSpPr>
      <xdr:spPr>
        <a:xfrm>
          <a:off x="76200" y="6429375"/>
          <a:ext cx="6343649" cy="12477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1266825</xdr:colOff>
          <xdr:row>131</xdr:row>
          <xdr:rowOff>171450</xdr:rowOff>
        </xdr:from>
        <xdr:to>
          <xdr:col>4</xdr:col>
          <xdr:colOff>1571625</xdr:colOff>
          <xdr:row>133</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1266825</xdr:colOff>
          <xdr:row>132</xdr:row>
          <xdr:rowOff>171450</xdr:rowOff>
        </xdr:from>
        <xdr:to>
          <xdr:col>4</xdr:col>
          <xdr:colOff>1571625</xdr:colOff>
          <xdr:row>134</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85725</xdr:rowOff>
    </xdr:from>
    <xdr:to>
      <xdr:col>1</xdr:col>
      <xdr:colOff>1067531</xdr:colOff>
      <xdr:row>4</xdr:row>
      <xdr:rowOff>114300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38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1266825</xdr:colOff>
          <xdr:row>134</xdr:row>
          <xdr:rowOff>171450</xdr:rowOff>
        </xdr:from>
        <xdr:to>
          <xdr:col>4</xdr:col>
          <xdr:colOff>1571625</xdr:colOff>
          <xdr:row>136</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1266825</xdr:colOff>
          <xdr:row>136</xdr:row>
          <xdr:rowOff>180975</xdr:rowOff>
        </xdr:from>
        <xdr:to>
          <xdr:col>4</xdr:col>
          <xdr:colOff>1571625</xdr:colOff>
          <xdr:row>138</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20</xdr:row>
          <xdr:rowOff>200025</xdr:rowOff>
        </xdr:from>
        <xdr:to>
          <xdr:col>4</xdr:col>
          <xdr:colOff>295275</xdr:colOff>
          <xdr:row>22</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21</xdr:row>
          <xdr:rowOff>180975</xdr:rowOff>
        </xdr:from>
        <xdr:to>
          <xdr:col>4</xdr:col>
          <xdr:colOff>295275</xdr:colOff>
          <xdr:row>23</xdr:row>
          <xdr:rowOff>19050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171450</xdr:rowOff>
        </xdr:from>
        <xdr:to>
          <xdr:col>4</xdr:col>
          <xdr:colOff>295275</xdr:colOff>
          <xdr:row>24</xdr:row>
          <xdr:rowOff>9525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23</xdr:row>
          <xdr:rowOff>171450</xdr:rowOff>
        </xdr:from>
        <xdr:to>
          <xdr:col>4</xdr:col>
          <xdr:colOff>295275</xdr:colOff>
          <xdr:row>25</xdr:row>
          <xdr:rowOff>9525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20</xdr:row>
          <xdr:rowOff>200025</xdr:rowOff>
        </xdr:from>
        <xdr:to>
          <xdr:col>4</xdr:col>
          <xdr:colOff>942975</xdr:colOff>
          <xdr:row>22</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21</xdr:row>
          <xdr:rowOff>180975</xdr:rowOff>
        </xdr:from>
        <xdr:to>
          <xdr:col>4</xdr:col>
          <xdr:colOff>942975</xdr:colOff>
          <xdr:row>23</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22</xdr:row>
          <xdr:rowOff>171450</xdr:rowOff>
        </xdr:from>
        <xdr:to>
          <xdr:col>4</xdr:col>
          <xdr:colOff>942975</xdr:colOff>
          <xdr:row>24</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23</xdr:row>
          <xdr:rowOff>171450</xdr:rowOff>
        </xdr:from>
        <xdr:to>
          <xdr:col>4</xdr:col>
          <xdr:colOff>942975</xdr:colOff>
          <xdr:row>25</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20</xdr:row>
          <xdr:rowOff>200025</xdr:rowOff>
        </xdr:from>
        <xdr:to>
          <xdr:col>4</xdr:col>
          <xdr:colOff>1714500</xdr:colOff>
          <xdr:row>22</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21</xdr:row>
          <xdr:rowOff>180975</xdr:rowOff>
        </xdr:from>
        <xdr:to>
          <xdr:col>4</xdr:col>
          <xdr:colOff>1714500</xdr:colOff>
          <xdr:row>23</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22</xdr:row>
          <xdr:rowOff>171450</xdr:rowOff>
        </xdr:from>
        <xdr:to>
          <xdr:col>4</xdr:col>
          <xdr:colOff>1714500</xdr:colOff>
          <xdr:row>24</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23</xdr:row>
          <xdr:rowOff>171450</xdr:rowOff>
        </xdr:from>
        <xdr:to>
          <xdr:col>4</xdr:col>
          <xdr:colOff>1714500</xdr:colOff>
          <xdr:row>25</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66675</xdr:colOff>
      <xdr:row>27</xdr:row>
      <xdr:rowOff>76202</xdr:rowOff>
    </xdr:from>
    <xdr:to>
      <xdr:col>5</xdr:col>
      <xdr:colOff>0</xdr:colOff>
      <xdr:row>30</xdr:row>
      <xdr:rowOff>76200</xdr:rowOff>
    </xdr:to>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142875" y="5305427"/>
          <a:ext cx="5753100" cy="5714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vehicle request is flexible, check the Either Year box. If awarded, your project would be funded in either year based on evaluation of all projects received and the availability of funds.</a:t>
          </a:r>
          <a:endParaRPr lang="en-US" sz="1000">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419100</xdr:colOff>
          <xdr:row>24</xdr:row>
          <xdr:rowOff>171450</xdr:rowOff>
        </xdr:from>
        <xdr:to>
          <xdr:col>4</xdr:col>
          <xdr:colOff>295275</xdr:colOff>
          <xdr:row>26</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24</xdr:row>
          <xdr:rowOff>171450</xdr:rowOff>
        </xdr:from>
        <xdr:to>
          <xdr:col>4</xdr:col>
          <xdr:colOff>942975</xdr:colOff>
          <xdr:row>26</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24</xdr:row>
          <xdr:rowOff>171450</xdr:rowOff>
        </xdr:from>
        <xdr:to>
          <xdr:col>4</xdr:col>
          <xdr:colOff>1714500</xdr:colOff>
          <xdr:row>26</xdr:row>
          <xdr:rowOff>9525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1266825</xdr:colOff>
          <xdr:row>133</xdr:row>
          <xdr:rowOff>180975</xdr:rowOff>
        </xdr:from>
        <xdr:to>
          <xdr:col>4</xdr:col>
          <xdr:colOff>1571625</xdr:colOff>
          <xdr:row>135</xdr:row>
          <xdr:rowOff>28575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171450</xdr:rowOff>
        </xdr:from>
        <xdr:to>
          <xdr:col>4</xdr:col>
          <xdr:colOff>295275</xdr:colOff>
          <xdr:row>27</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25</xdr:row>
          <xdr:rowOff>171450</xdr:rowOff>
        </xdr:from>
        <xdr:to>
          <xdr:col>4</xdr:col>
          <xdr:colOff>942975</xdr:colOff>
          <xdr:row>27</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25</xdr:row>
          <xdr:rowOff>171450</xdr:rowOff>
        </xdr:from>
        <xdr:to>
          <xdr:col>4</xdr:col>
          <xdr:colOff>1714500</xdr:colOff>
          <xdr:row>27</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1266825</xdr:colOff>
          <xdr:row>135</xdr:row>
          <xdr:rowOff>180975</xdr:rowOff>
        </xdr:from>
        <xdr:to>
          <xdr:col>4</xdr:col>
          <xdr:colOff>1571625</xdr:colOff>
          <xdr:row>137</xdr:row>
          <xdr:rowOff>28575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23813</xdr:colOff>
      <xdr:row>81</xdr:row>
      <xdr:rowOff>29765</xdr:rowOff>
    </xdr:from>
    <xdr:to>
      <xdr:col>5</xdr:col>
      <xdr:colOff>506015</xdr:colOff>
      <xdr:row>107</xdr:row>
      <xdr:rowOff>176213</xdr:rowOff>
    </xdr:to>
    <xdr:sp macro="" textlink="" fLocksText="0">
      <xdr:nvSpPr>
        <xdr:cNvPr id="46" name="TextBox 45">
          <a:extLst>
            <a:ext uri="{FF2B5EF4-FFF2-40B4-BE49-F238E27FC236}">
              <a16:creationId xmlns:a16="http://schemas.microsoft.com/office/drawing/2014/main" id="{00000000-0008-0000-0000-00002E000000}"/>
            </a:ext>
          </a:extLst>
        </xdr:cNvPr>
        <xdr:cNvSpPr txBox="1"/>
      </xdr:nvSpPr>
      <xdr:spPr>
        <a:xfrm>
          <a:off x="1795463" y="22489715"/>
          <a:ext cx="4606527" cy="5099448"/>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0</xdr:colOff>
      <xdr:row>41</xdr:row>
      <xdr:rowOff>38100</xdr:rowOff>
    </xdr:from>
    <xdr:to>
      <xdr:col>5</xdr:col>
      <xdr:colOff>523874</xdr:colOff>
      <xdr:row>47</xdr:row>
      <xdr:rowOff>142875</xdr:rowOff>
    </xdr:to>
    <xdr:sp macro="" textlink="" fLocksText="0">
      <xdr:nvSpPr>
        <xdr:cNvPr id="31" name="TextBox 30">
          <a:extLst>
            <a:ext uri="{FF2B5EF4-FFF2-40B4-BE49-F238E27FC236}">
              <a16:creationId xmlns:a16="http://schemas.microsoft.com/office/drawing/2014/main" id="{00000000-0008-0000-0000-00001F000000}"/>
            </a:ext>
          </a:extLst>
        </xdr:cNvPr>
        <xdr:cNvSpPr txBox="1"/>
      </xdr:nvSpPr>
      <xdr:spPr>
        <a:xfrm>
          <a:off x="76200" y="7934325"/>
          <a:ext cx="6343649"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1</xdr:col>
      <xdr:colOff>0</xdr:colOff>
      <xdr:row>49</xdr:row>
      <xdr:rowOff>47626</xdr:rowOff>
    </xdr:from>
    <xdr:to>
      <xdr:col>5</xdr:col>
      <xdr:colOff>523874</xdr:colOff>
      <xdr:row>55</xdr:row>
      <xdr:rowOff>152400</xdr:rowOff>
    </xdr:to>
    <xdr:sp macro="" textlink="" fLocksText="0">
      <xdr:nvSpPr>
        <xdr:cNvPr id="32" name="TextBox 31">
          <a:extLst>
            <a:ext uri="{FF2B5EF4-FFF2-40B4-BE49-F238E27FC236}">
              <a16:creationId xmlns:a16="http://schemas.microsoft.com/office/drawing/2014/main" id="{00000000-0008-0000-0000-000020000000}"/>
            </a:ext>
          </a:extLst>
        </xdr:cNvPr>
        <xdr:cNvSpPr txBox="1"/>
      </xdr:nvSpPr>
      <xdr:spPr>
        <a:xfrm>
          <a:off x="76200" y="9467851"/>
          <a:ext cx="6343649" cy="12477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356</xdr:row>
      <xdr:rowOff>85725</xdr:rowOff>
    </xdr:from>
    <xdr:to>
      <xdr:col>6</xdr:col>
      <xdr:colOff>24764</xdr:colOff>
      <xdr:row>400</xdr:row>
      <xdr:rowOff>161925</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123824" y="67332225"/>
          <a:ext cx="6492240" cy="84582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2409825</xdr:colOff>
      <xdr:row>1</xdr:row>
      <xdr:rowOff>133350</xdr:rowOff>
    </xdr:from>
    <xdr:to>
      <xdr:col>7</xdr:col>
      <xdr:colOff>142875</xdr:colOff>
      <xdr:row>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09925" y="323850"/>
          <a:ext cx="35814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effectLst/>
              <a:latin typeface="+mn-lt"/>
              <a:ea typeface="+mn-ea"/>
              <a:cs typeface="+mn-cs"/>
            </a:rPr>
            <a:t>Note that this form is several pages if</a:t>
          </a:r>
          <a:r>
            <a:rPr lang="en-US" sz="1100" b="1" baseline="0">
              <a:solidFill>
                <a:srgbClr val="FF0000"/>
              </a:solidFill>
              <a:effectLst/>
              <a:latin typeface="+mn-lt"/>
              <a:ea typeface="+mn-ea"/>
              <a:cs typeface="+mn-cs"/>
            </a:rPr>
            <a:t> printing. </a:t>
          </a:r>
          <a:endParaRPr lang="en-US" sz="1100" b="1">
            <a:solidFill>
              <a:srgbClr val="FF0000"/>
            </a:solidFill>
          </a:endParaRPr>
        </a:p>
      </xdr:txBody>
    </xdr:sp>
    <xdr:clientData fPrintsWithSheet="0"/>
  </xdr:twoCellAnchor>
  <xdr:twoCellAnchor>
    <xdr:from>
      <xdr:col>1</xdr:col>
      <xdr:colOff>47623</xdr:colOff>
      <xdr:row>15</xdr:row>
      <xdr:rowOff>76201</xdr:rowOff>
    </xdr:from>
    <xdr:to>
      <xdr:col>6</xdr:col>
      <xdr:colOff>24763</xdr:colOff>
      <xdr:row>48</xdr:row>
      <xdr:rowOff>161925</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123823" y="2933701"/>
          <a:ext cx="6492240" cy="63722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47625</xdr:colOff>
      <xdr:row>52</xdr:row>
      <xdr:rowOff>47625</xdr:rowOff>
    </xdr:from>
    <xdr:to>
      <xdr:col>6</xdr:col>
      <xdr:colOff>66675</xdr:colOff>
      <xdr:row>74</xdr:row>
      <xdr:rowOff>161925</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123825" y="9953625"/>
          <a:ext cx="6534150" cy="430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101</xdr:row>
      <xdr:rowOff>28575</xdr:rowOff>
    </xdr:from>
    <xdr:to>
      <xdr:col>6</xdr:col>
      <xdr:colOff>76200</xdr:colOff>
      <xdr:row>124</xdr:row>
      <xdr:rowOff>171450</xdr:rowOff>
    </xdr:to>
    <xdr:sp macro="" textlink="" fLocksText="0">
      <xdr:nvSpPr>
        <xdr:cNvPr id="6" name="TextBox 5">
          <a:extLst>
            <a:ext uri="{FF2B5EF4-FFF2-40B4-BE49-F238E27FC236}">
              <a16:creationId xmlns:a16="http://schemas.microsoft.com/office/drawing/2014/main" id="{00000000-0008-0000-0100-000006000000}"/>
            </a:ext>
          </a:extLst>
        </xdr:cNvPr>
        <xdr:cNvSpPr txBox="1"/>
      </xdr:nvSpPr>
      <xdr:spPr>
        <a:xfrm>
          <a:off x="152400" y="19269075"/>
          <a:ext cx="6515100" cy="4524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95250</xdr:colOff>
      <xdr:row>160</xdr:row>
      <xdr:rowOff>47625</xdr:rowOff>
    </xdr:from>
    <xdr:to>
      <xdr:col>6</xdr:col>
      <xdr:colOff>72390</xdr:colOff>
      <xdr:row>198</xdr:row>
      <xdr:rowOff>161926</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171450" y="30527625"/>
          <a:ext cx="6492240" cy="73533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95249</xdr:colOff>
      <xdr:row>202</xdr:row>
      <xdr:rowOff>28575</xdr:rowOff>
    </xdr:from>
    <xdr:to>
      <xdr:col>6</xdr:col>
      <xdr:colOff>72389</xdr:colOff>
      <xdr:row>249</xdr:row>
      <xdr:rowOff>152400</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171449" y="37747575"/>
          <a:ext cx="6492240" cy="9077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57150</xdr:colOff>
      <xdr:row>315</xdr:row>
      <xdr:rowOff>57150</xdr:rowOff>
    </xdr:from>
    <xdr:to>
      <xdr:col>6</xdr:col>
      <xdr:colOff>34290</xdr:colOff>
      <xdr:row>350</xdr:row>
      <xdr:rowOff>152401</xdr:rowOff>
    </xdr:to>
    <xdr:sp macro="" textlink="" fLocksText="0">
      <xdr:nvSpPr>
        <xdr:cNvPr id="9" name="TextBox 8">
          <a:extLst>
            <a:ext uri="{FF2B5EF4-FFF2-40B4-BE49-F238E27FC236}">
              <a16:creationId xmlns:a16="http://schemas.microsoft.com/office/drawing/2014/main" id="{00000000-0008-0000-0100-000009000000}"/>
            </a:ext>
          </a:extLst>
        </xdr:cNvPr>
        <xdr:cNvSpPr txBox="1"/>
      </xdr:nvSpPr>
      <xdr:spPr>
        <a:xfrm>
          <a:off x="133350" y="59493150"/>
          <a:ext cx="6492240" cy="6762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253</xdr:row>
      <xdr:rowOff>66675</xdr:rowOff>
    </xdr:from>
    <xdr:to>
      <xdr:col>6</xdr:col>
      <xdr:colOff>53340</xdr:colOff>
      <xdr:row>301</xdr:row>
      <xdr:rowOff>37719</xdr:rowOff>
    </xdr:to>
    <xdr:sp macro="" textlink="" fLocksText="0">
      <xdr:nvSpPr>
        <xdr:cNvPr id="10" name="TextBox 9">
          <a:extLst>
            <a:ext uri="{FF2B5EF4-FFF2-40B4-BE49-F238E27FC236}">
              <a16:creationId xmlns:a16="http://schemas.microsoft.com/office/drawing/2014/main" id="{00000000-0008-0000-0100-00000A000000}"/>
            </a:ext>
          </a:extLst>
        </xdr:cNvPr>
        <xdr:cNvSpPr txBox="1"/>
      </xdr:nvSpPr>
      <xdr:spPr>
        <a:xfrm>
          <a:off x="152400" y="47310675"/>
          <a:ext cx="6492240" cy="9115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47624</xdr:colOff>
      <xdr:row>404</xdr:row>
      <xdr:rowOff>47625</xdr:rowOff>
    </xdr:from>
    <xdr:to>
      <xdr:col>6</xdr:col>
      <xdr:colOff>24764</xdr:colOff>
      <xdr:row>433</xdr:row>
      <xdr:rowOff>161925</xdr:rowOff>
    </xdr:to>
    <xdr:sp macro="" textlink="" fLocksText="0">
      <xdr:nvSpPr>
        <xdr:cNvPr id="11" name="TextBox 10">
          <a:extLst>
            <a:ext uri="{FF2B5EF4-FFF2-40B4-BE49-F238E27FC236}">
              <a16:creationId xmlns:a16="http://schemas.microsoft.com/office/drawing/2014/main" id="{00000000-0008-0000-0100-00000B000000}"/>
            </a:ext>
          </a:extLst>
        </xdr:cNvPr>
        <xdr:cNvSpPr txBox="1"/>
      </xdr:nvSpPr>
      <xdr:spPr>
        <a:xfrm>
          <a:off x="123824" y="76438125"/>
          <a:ext cx="6492240" cy="5638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0</xdr:col>
      <xdr:colOff>76199</xdr:colOff>
      <xdr:row>77</xdr:row>
      <xdr:rowOff>0</xdr:rowOff>
    </xdr:from>
    <xdr:to>
      <xdr:col>6</xdr:col>
      <xdr:colOff>47624</xdr:colOff>
      <xdr:row>97</xdr:row>
      <xdr:rowOff>180975</xdr:rowOff>
    </xdr:to>
    <xdr:sp macro="" textlink="" fLocksText="0">
      <xdr:nvSpPr>
        <xdr:cNvPr id="13" name="TextBox 12">
          <a:extLst>
            <a:ext uri="{FF2B5EF4-FFF2-40B4-BE49-F238E27FC236}">
              <a16:creationId xmlns:a16="http://schemas.microsoft.com/office/drawing/2014/main" id="{00000000-0008-0000-0100-00000D000000}"/>
            </a:ext>
          </a:extLst>
        </xdr:cNvPr>
        <xdr:cNvSpPr txBox="1"/>
      </xdr:nvSpPr>
      <xdr:spPr>
        <a:xfrm>
          <a:off x="76199" y="14668500"/>
          <a:ext cx="6562725" cy="39909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76199</xdr:colOff>
      <xdr:row>127</xdr:row>
      <xdr:rowOff>0</xdr:rowOff>
    </xdr:from>
    <xdr:to>
      <xdr:col>6</xdr:col>
      <xdr:colOff>85724</xdr:colOff>
      <xdr:row>148</xdr:row>
      <xdr:rowOff>142875</xdr:rowOff>
    </xdr:to>
    <xdr:sp macro="" textlink="" fLocksText="0">
      <xdr:nvSpPr>
        <xdr:cNvPr id="14" name="TextBox 13">
          <a:extLst>
            <a:ext uri="{FF2B5EF4-FFF2-40B4-BE49-F238E27FC236}">
              <a16:creationId xmlns:a16="http://schemas.microsoft.com/office/drawing/2014/main" id="{00000000-0008-0000-0100-00000E000000}"/>
            </a:ext>
          </a:extLst>
        </xdr:cNvPr>
        <xdr:cNvSpPr txBox="1"/>
      </xdr:nvSpPr>
      <xdr:spPr>
        <a:xfrm>
          <a:off x="76199" y="24193500"/>
          <a:ext cx="6600825" cy="4143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57</xdr:row>
      <xdr:rowOff>47625</xdr:rowOff>
    </xdr:from>
    <xdr:to>
      <xdr:col>7</xdr:col>
      <xdr:colOff>600075</xdr:colOff>
      <xdr:row>74</xdr:row>
      <xdr:rowOff>95250</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104775" y="11096625"/>
          <a:ext cx="8220075" cy="3286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419100</xdr:colOff>
          <xdr:row>9</xdr:row>
          <xdr:rowOff>180975</xdr:rowOff>
        </xdr:from>
        <xdr:to>
          <xdr:col>5</xdr:col>
          <xdr:colOff>914400</xdr:colOff>
          <xdr:row>41</xdr:row>
          <xdr:rowOff>0</xdr:rowOff>
        </xdr:to>
        <xdr:grpSp>
          <xdr:nvGrpSpPr>
            <xdr:cNvPr id="2" name="Group 39">
              <a:extLst>
                <a:ext uri="{FF2B5EF4-FFF2-40B4-BE49-F238E27FC236}">
                  <a16:creationId xmlns:a16="http://schemas.microsoft.com/office/drawing/2014/main" id="{00000000-0008-0000-0300-000002000000}"/>
                </a:ext>
              </a:extLst>
            </xdr:cNvPr>
            <xdr:cNvGrpSpPr>
              <a:grpSpLocks/>
            </xdr:cNvGrpSpPr>
          </xdr:nvGrpSpPr>
          <xdr:grpSpPr bwMode="auto">
            <a:xfrm>
              <a:off x="5334000" y="1895475"/>
              <a:ext cx="495300" cy="5915025"/>
              <a:chOff x="370" y="239"/>
              <a:chExt cx="32" cy="622"/>
            </a:xfrm>
          </xdr:grpSpPr>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300-000001600100}"/>
                  </a:ext>
                </a:extLst>
              </xdr:cNvPr>
              <xdr:cNvSpPr/>
            </xdr:nvSpPr>
            <xdr:spPr bwMode="auto">
              <a:xfrm>
                <a:off x="370" y="2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300-000002600100}"/>
                  </a:ext>
                </a:extLst>
              </xdr:cNvPr>
              <xdr:cNvSpPr/>
            </xdr:nvSpPr>
            <xdr:spPr bwMode="auto">
              <a:xfrm>
                <a:off x="370" y="2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300-000003600100}"/>
                  </a:ext>
                </a:extLst>
              </xdr:cNvPr>
              <xdr:cNvSpPr/>
            </xdr:nvSpPr>
            <xdr:spPr bwMode="auto">
              <a:xfrm>
                <a:off x="370" y="2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300-000004600100}"/>
                  </a:ext>
                </a:extLst>
              </xdr:cNvPr>
              <xdr:cNvSpPr/>
            </xdr:nvSpPr>
            <xdr:spPr bwMode="auto">
              <a:xfrm>
                <a:off x="370" y="29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300-000005600100}"/>
                  </a:ext>
                </a:extLst>
              </xdr:cNvPr>
              <xdr:cNvSpPr/>
            </xdr:nvSpPr>
            <xdr:spPr bwMode="auto">
              <a:xfrm>
                <a:off x="370" y="3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300-000006600100}"/>
                  </a:ext>
                </a:extLst>
              </xdr:cNvPr>
              <xdr:cNvSpPr/>
            </xdr:nvSpPr>
            <xdr:spPr bwMode="auto">
              <a:xfrm>
                <a:off x="370" y="3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300-000007600100}"/>
                  </a:ext>
                </a:extLst>
              </xdr:cNvPr>
              <xdr:cNvSpPr/>
            </xdr:nvSpPr>
            <xdr:spPr bwMode="auto">
              <a:xfrm>
                <a:off x="370" y="3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300-000008600100}"/>
                  </a:ext>
                </a:extLst>
              </xdr:cNvPr>
              <xdr:cNvSpPr/>
            </xdr:nvSpPr>
            <xdr:spPr bwMode="auto">
              <a:xfrm>
                <a:off x="370" y="3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300-000009600100}"/>
                  </a:ext>
                </a:extLst>
              </xdr:cNvPr>
              <xdr:cNvSpPr/>
            </xdr:nvSpPr>
            <xdr:spPr bwMode="auto">
              <a:xfrm>
                <a:off x="370" y="3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300-00000A600100}"/>
                  </a:ext>
                </a:extLst>
              </xdr:cNvPr>
              <xdr:cNvSpPr/>
            </xdr:nvSpPr>
            <xdr:spPr bwMode="auto">
              <a:xfrm>
                <a:off x="370" y="4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300-00000B600100}"/>
                  </a:ext>
                </a:extLst>
              </xdr:cNvPr>
              <xdr:cNvSpPr/>
            </xdr:nvSpPr>
            <xdr:spPr bwMode="auto">
              <a:xfrm>
                <a:off x="370" y="4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300-00000C600100}"/>
                  </a:ext>
                </a:extLst>
              </xdr:cNvPr>
              <xdr:cNvSpPr/>
            </xdr:nvSpPr>
            <xdr:spPr bwMode="auto">
              <a:xfrm>
                <a:off x="370" y="4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300-00000D600100}"/>
                  </a:ext>
                </a:extLst>
              </xdr:cNvPr>
              <xdr:cNvSpPr/>
            </xdr:nvSpPr>
            <xdr:spPr bwMode="auto">
              <a:xfrm>
                <a:off x="370" y="4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300-00000E600100}"/>
                  </a:ext>
                </a:extLst>
              </xdr:cNvPr>
              <xdr:cNvSpPr/>
            </xdr:nvSpPr>
            <xdr:spPr bwMode="auto">
              <a:xfrm>
                <a:off x="370" y="4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300-00000F600100}"/>
                  </a:ext>
                </a:extLst>
              </xdr:cNvPr>
              <xdr:cNvSpPr/>
            </xdr:nvSpPr>
            <xdr:spPr bwMode="auto">
              <a:xfrm>
                <a:off x="370"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300-000010600100}"/>
                  </a:ext>
                </a:extLst>
              </xdr:cNvPr>
              <xdr:cNvSpPr/>
            </xdr:nvSpPr>
            <xdr:spPr bwMode="auto">
              <a:xfrm>
                <a:off x="370" y="5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300-000011600100}"/>
                  </a:ext>
                </a:extLst>
              </xdr:cNvPr>
              <xdr:cNvSpPr/>
            </xdr:nvSpPr>
            <xdr:spPr bwMode="auto">
              <a:xfrm>
                <a:off x="370" y="5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300-000012600100}"/>
                  </a:ext>
                </a:extLst>
              </xdr:cNvPr>
              <xdr:cNvSpPr/>
            </xdr:nvSpPr>
            <xdr:spPr bwMode="auto">
              <a:xfrm>
                <a:off x="370" y="5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1" name="Check Box 19" hidden="1">
                <a:extLst>
                  <a:ext uri="{63B3BB69-23CF-44E3-9099-C40C66FF867C}">
                    <a14:compatExt spid="_x0000_s90131"/>
                  </a:ext>
                  <a:ext uri="{FF2B5EF4-FFF2-40B4-BE49-F238E27FC236}">
                    <a16:creationId xmlns:a16="http://schemas.microsoft.com/office/drawing/2014/main" id="{00000000-0008-0000-0300-000013600100}"/>
                  </a:ext>
                </a:extLst>
              </xdr:cNvPr>
              <xdr:cNvSpPr/>
            </xdr:nvSpPr>
            <xdr:spPr bwMode="auto">
              <a:xfrm>
                <a:off x="370" y="5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2" name="Check Box 20" hidden="1">
                <a:extLst>
                  <a:ext uri="{63B3BB69-23CF-44E3-9099-C40C66FF867C}">
                    <a14:compatExt spid="_x0000_s90132"/>
                  </a:ext>
                  <a:ext uri="{FF2B5EF4-FFF2-40B4-BE49-F238E27FC236}">
                    <a16:creationId xmlns:a16="http://schemas.microsoft.com/office/drawing/2014/main" id="{00000000-0008-0000-0300-000014600100}"/>
                  </a:ext>
                </a:extLst>
              </xdr:cNvPr>
              <xdr:cNvSpPr/>
            </xdr:nvSpPr>
            <xdr:spPr bwMode="auto">
              <a:xfrm>
                <a:off x="370" y="61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3" name="Check Box 21" hidden="1">
                <a:extLst>
                  <a:ext uri="{63B3BB69-23CF-44E3-9099-C40C66FF867C}">
                    <a14:compatExt spid="_x0000_s90133"/>
                  </a:ext>
                  <a:ext uri="{FF2B5EF4-FFF2-40B4-BE49-F238E27FC236}">
                    <a16:creationId xmlns:a16="http://schemas.microsoft.com/office/drawing/2014/main" id="{00000000-0008-0000-0300-000015600100}"/>
                  </a:ext>
                </a:extLst>
              </xdr:cNvPr>
              <xdr:cNvSpPr/>
            </xdr:nvSpPr>
            <xdr:spPr bwMode="auto">
              <a:xfrm>
                <a:off x="370" y="6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4" name="Check Box 22" hidden="1">
                <a:extLst>
                  <a:ext uri="{63B3BB69-23CF-44E3-9099-C40C66FF867C}">
                    <a14:compatExt spid="_x0000_s90134"/>
                  </a:ext>
                  <a:ext uri="{FF2B5EF4-FFF2-40B4-BE49-F238E27FC236}">
                    <a16:creationId xmlns:a16="http://schemas.microsoft.com/office/drawing/2014/main" id="{00000000-0008-0000-0300-000016600100}"/>
                  </a:ext>
                </a:extLst>
              </xdr:cNvPr>
              <xdr:cNvSpPr/>
            </xdr:nvSpPr>
            <xdr:spPr bwMode="auto">
              <a:xfrm>
                <a:off x="370" y="6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5" name="Check Box 23" hidden="1">
                <a:extLst>
                  <a:ext uri="{63B3BB69-23CF-44E3-9099-C40C66FF867C}">
                    <a14:compatExt spid="_x0000_s90135"/>
                  </a:ext>
                  <a:ext uri="{FF2B5EF4-FFF2-40B4-BE49-F238E27FC236}">
                    <a16:creationId xmlns:a16="http://schemas.microsoft.com/office/drawing/2014/main" id="{00000000-0008-0000-0300-000017600100}"/>
                  </a:ext>
                </a:extLst>
              </xdr:cNvPr>
              <xdr:cNvSpPr/>
            </xdr:nvSpPr>
            <xdr:spPr bwMode="auto">
              <a:xfrm>
                <a:off x="370" y="67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6" name="Check Box 24" hidden="1">
                <a:extLst>
                  <a:ext uri="{63B3BB69-23CF-44E3-9099-C40C66FF867C}">
                    <a14:compatExt spid="_x0000_s90136"/>
                  </a:ext>
                  <a:ext uri="{FF2B5EF4-FFF2-40B4-BE49-F238E27FC236}">
                    <a16:creationId xmlns:a16="http://schemas.microsoft.com/office/drawing/2014/main" id="{00000000-0008-0000-0300-000018600100}"/>
                  </a:ext>
                </a:extLst>
              </xdr:cNvPr>
              <xdr:cNvSpPr/>
            </xdr:nvSpPr>
            <xdr:spPr bwMode="auto">
              <a:xfrm>
                <a:off x="370" y="6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7" name="Check Box 25" hidden="1">
                <a:extLst>
                  <a:ext uri="{63B3BB69-23CF-44E3-9099-C40C66FF867C}">
                    <a14:compatExt spid="_x0000_s90137"/>
                  </a:ext>
                  <a:ext uri="{FF2B5EF4-FFF2-40B4-BE49-F238E27FC236}">
                    <a16:creationId xmlns:a16="http://schemas.microsoft.com/office/drawing/2014/main" id="{00000000-0008-0000-0300-000019600100}"/>
                  </a:ext>
                </a:extLst>
              </xdr:cNvPr>
              <xdr:cNvSpPr/>
            </xdr:nvSpPr>
            <xdr:spPr bwMode="auto">
              <a:xfrm>
                <a:off x="370" y="72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8" name="Check Box 26" hidden="1">
                <a:extLst>
                  <a:ext uri="{63B3BB69-23CF-44E3-9099-C40C66FF867C}">
                    <a14:compatExt spid="_x0000_s90138"/>
                  </a:ext>
                  <a:ext uri="{FF2B5EF4-FFF2-40B4-BE49-F238E27FC236}">
                    <a16:creationId xmlns:a16="http://schemas.microsoft.com/office/drawing/2014/main" id="{00000000-0008-0000-0300-00001A600100}"/>
                  </a:ext>
                </a:extLst>
              </xdr:cNvPr>
              <xdr:cNvSpPr/>
            </xdr:nvSpPr>
            <xdr:spPr bwMode="auto">
              <a:xfrm>
                <a:off x="370" y="74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39" name="Check Box 27" hidden="1">
                <a:extLst>
                  <a:ext uri="{63B3BB69-23CF-44E3-9099-C40C66FF867C}">
                    <a14:compatExt spid="_x0000_s90139"/>
                  </a:ext>
                  <a:ext uri="{FF2B5EF4-FFF2-40B4-BE49-F238E27FC236}">
                    <a16:creationId xmlns:a16="http://schemas.microsoft.com/office/drawing/2014/main" id="{00000000-0008-0000-0300-00001B600100}"/>
                  </a:ext>
                </a:extLst>
              </xdr:cNvPr>
              <xdr:cNvSpPr/>
            </xdr:nvSpPr>
            <xdr:spPr bwMode="auto">
              <a:xfrm>
                <a:off x="370" y="7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0" name="Check Box 28" hidden="1">
                <a:extLst>
                  <a:ext uri="{63B3BB69-23CF-44E3-9099-C40C66FF867C}">
                    <a14:compatExt spid="_x0000_s90140"/>
                  </a:ext>
                  <a:ext uri="{FF2B5EF4-FFF2-40B4-BE49-F238E27FC236}">
                    <a16:creationId xmlns:a16="http://schemas.microsoft.com/office/drawing/2014/main" id="{00000000-0008-0000-0300-00001C600100}"/>
                  </a:ext>
                </a:extLst>
              </xdr:cNvPr>
              <xdr:cNvSpPr/>
            </xdr:nvSpPr>
            <xdr:spPr bwMode="auto">
              <a:xfrm>
                <a:off x="370" y="7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1" name="Check Box 29" hidden="1">
                <a:extLst>
                  <a:ext uri="{63B3BB69-23CF-44E3-9099-C40C66FF867C}">
                    <a14:compatExt spid="_x0000_s90141"/>
                  </a:ext>
                  <a:ext uri="{FF2B5EF4-FFF2-40B4-BE49-F238E27FC236}">
                    <a16:creationId xmlns:a16="http://schemas.microsoft.com/office/drawing/2014/main" id="{00000000-0008-0000-0300-00001D600100}"/>
                  </a:ext>
                </a:extLst>
              </xdr:cNvPr>
              <xdr:cNvSpPr/>
            </xdr:nvSpPr>
            <xdr:spPr bwMode="auto">
              <a:xfrm>
                <a:off x="370" y="7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2" name="Check Box 30" hidden="1">
                <a:extLst>
                  <a:ext uri="{63B3BB69-23CF-44E3-9099-C40C66FF867C}">
                    <a14:compatExt spid="_x0000_s90142"/>
                  </a:ext>
                  <a:ext uri="{FF2B5EF4-FFF2-40B4-BE49-F238E27FC236}">
                    <a16:creationId xmlns:a16="http://schemas.microsoft.com/office/drawing/2014/main" id="{00000000-0008-0000-0300-00001E600100}"/>
                  </a:ext>
                </a:extLst>
              </xdr:cNvPr>
              <xdr:cNvSpPr/>
            </xdr:nvSpPr>
            <xdr:spPr bwMode="auto">
              <a:xfrm>
                <a:off x="370" y="8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143" name="Check Box 31" hidden="1">
                <a:extLst>
                  <a:ext uri="{63B3BB69-23CF-44E3-9099-C40C66FF867C}">
                    <a14:compatExt spid="_x0000_s90143"/>
                  </a:ext>
                  <a:ext uri="{FF2B5EF4-FFF2-40B4-BE49-F238E27FC236}">
                    <a16:creationId xmlns:a16="http://schemas.microsoft.com/office/drawing/2014/main" id="{00000000-0008-0000-0300-00001F600100}"/>
                  </a:ext>
                </a:extLst>
              </xdr:cNvPr>
              <xdr:cNvSpPr/>
            </xdr:nvSpPr>
            <xdr:spPr bwMode="auto">
              <a:xfrm>
                <a:off x="370" y="8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419100</xdr:colOff>
          <xdr:row>9</xdr:row>
          <xdr:rowOff>180975</xdr:rowOff>
        </xdr:from>
        <xdr:to>
          <xdr:col>6</xdr:col>
          <xdr:colOff>914400</xdr:colOff>
          <xdr:row>41</xdr:row>
          <xdr:rowOff>0</xdr:rowOff>
        </xdr:to>
        <xdr:grpSp>
          <xdr:nvGrpSpPr>
            <xdr:cNvPr id="98" name="Group 39">
              <a:extLst>
                <a:ext uri="{FF2B5EF4-FFF2-40B4-BE49-F238E27FC236}">
                  <a16:creationId xmlns:a16="http://schemas.microsoft.com/office/drawing/2014/main" id="{00000000-0008-0000-0300-000062000000}"/>
                </a:ext>
              </a:extLst>
            </xdr:cNvPr>
            <xdr:cNvGrpSpPr>
              <a:grpSpLocks/>
            </xdr:cNvGrpSpPr>
          </xdr:nvGrpSpPr>
          <xdr:grpSpPr bwMode="auto">
            <a:xfrm>
              <a:off x="6353175" y="1895475"/>
              <a:ext cx="495300" cy="5915025"/>
              <a:chOff x="370" y="239"/>
              <a:chExt cx="32" cy="622"/>
            </a:xfrm>
          </xdr:grpSpPr>
          <xdr:sp macro="" textlink="">
            <xdr:nvSpPr>
              <xdr:cNvPr id="90238" name="Check Box 126" hidden="1">
                <a:extLst>
                  <a:ext uri="{63B3BB69-23CF-44E3-9099-C40C66FF867C}">
                    <a14:compatExt spid="_x0000_s90238"/>
                  </a:ext>
                  <a:ext uri="{FF2B5EF4-FFF2-40B4-BE49-F238E27FC236}">
                    <a16:creationId xmlns:a16="http://schemas.microsoft.com/office/drawing/2014/main" id="{00000000-0008-0000-0300-00007E600100}"/>
                  </a:ext>
                </a:extLst>
              </xdr:cNvPr>
              <xdr:cNvSpPr/>
            </xdr:nvSpPr>
            <xdr:spPr bwMode="auto">
              <a:xfrm>
                <a:off x="370" y="2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39" name="Check Box 127" hidden="1">
                <a:extLst>
                  <a:ext uri="{63B3BB69-23CF-44E3-9099-C40C66FF867C}">
                    <a14:compatExt spid="_x0000_s90239"/>
                  </a:ext>
                  <a:ext uri="{FF2B5EF4-FFF2-40B4-BE49-F238E27FC236}">
                    <a16:creationId xmlns:a16="http://schemas.microsoft.com/office/drawing/2014/main" id="{00000000-0008-0000-0300-00007F600100}"/>
                  </a:ext>
                </a:extLst>
              </xdr:cNvPr>
              <xdr:cNvSpPr/>
            </xdr:nvSpPr>
            <xdr:spPr bwMode="auto">
              <a:xfrm>
                <a:off x="370" y="2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0" name="Check Box 128" hidden="1">
                <a:extLst>
                  <a:ext uri="{63B3BB69-23CF-44E3-9099-C40C66FF867C}">
                    <a14:compatExt spid="_x0000_s90240"/>
                  </a:ext>
                  <a:ext uri="{FF2B5EF4-FFF2-40B4-BE49-F238E27FC236}">
                    <a16:creationId xmlns:a16="http://schemas.microsoft.com/office/drawing/2014/main" id="{00000000-0008-0000-0300-000080600100}"/>
                  </a:ext>
                </a:extLst>
              </xdr:cNvPr>
              <xdr:cNvSpPr/>
            </xdr:nvSpPr>
            <xdr:spPr bwMode="auto">
              <a:xfrm>
                <a:off x="370" y="2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1" name="Check Box 129" hidden="1">
                <a:extLst>
                  <a:ext uri="{63B3BB69-23CF-44E3-9099-C40C66FF867C}">
                    <a14:compatExt spid="_x0000_s90241"/>
                  </a:ext>
                  <a:ext uri="{FF2B5EF4-FFF2-40B4-BE49-F238E27FC236}">
                    <a16:creationId xmlns:a16="http://schemas.microsoft.com/office/drawing/2014/main" id="{00000000-0008-0000-0300-000081600100}"/>
                  </a:ext>
                </a:extLst>
              </xdr:cNvPr>
              <xdr:cNvSpPr/>
            </xdr:nvSpPr>
            <xdr:spPr bwMode="auto">
              <a:xfrm>
                <a:off x="370" y="29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2" name="Check Box 130" hidden="1">
                <a:extLst>
                  <a:ext uri="{63B3BB69-23CF-44E3-9099-C40C66FF867C}">
                    <a14:compatExt spid="_x0000_s90242"/>
                  </a:ext>
                  <a:ext uri="{FF2B5EF4-FFF2-40B4-BE49-F238E27FC236}">
                    <a16:creationId xmlns:a16="http://schemas.microsoft.com/office/drawing/2014/main" id="{00000000-0008-0000-0300-000082600100}"/>
                  </a:ext>
                </a:extLst>
              </xdr:cNvPr>
              <xdr:cNvSpPr/>
            </xdr:nvSpPr>
            <xdr:spPr bwMode="auto">
              <a:xfrm>
                <a:off x="370" y="3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3" name="Check Box 131" hidden="1">
                <a:extLst>
                  <a:ext uri="{63B3BB69-23CF-44E3-9099-C40C66FF867C}">
                    <a14:compatExt spid="_x0000_s90243"/>
                  </a:ext>
                  <a:ext uri="{FF2B5EF4-FFF2-40B4-BE49-F238E27FC236}">
                    <a16:creationId xmlns:a16="http://schemas.microsoft.com/office/drawing/2014/main" id="{00000000-0008-0000-0300-000083600100}"/>
                  </a:ext>
                </a:extLst>
              </xdr:cNvPr>
              <xdr:cNvSpPr/>
            </xdr:nvSpPr>
            <xdr:spPr bwMode="auto">
              <a:xfrm>
                <a:off x="370" y="3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4" name="Check Box 132" hidden="1">
                <a:extLst>
                  <a:ext uri="{63B3BB69-23CF-44E3-9099-C40C66FF867C}">
                    <a14:compatExt spid="_x0000_s90244"/>
                  </a:ext>
                  <a:ext uri="{FF2B5EF4-FFF2-40B4-BE49-F238E27FC236}">
                    <a16:creationId xmlns:a16="http://schemas.microsoft.com/office/drawing/2014/main" id="{00000000-0008-0000-0300-000084600100}"/>
                  </a:ext>
                </a:extLst>
              </xdr:cNvPr>
              <xdr:cNvSpPr/>
            </xdr:nvSpPr>
            <xdr:spPr bwMode="auto">
              <a:xfrm>
                <a:off x="370" y="3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5" name="Check Box 133" hidden="1">
                <a:extLst>
                  <a:ext uri="{63B3BB69-23CF-44E3-9099-C40C66FF867C}">
                    <a14:compatExt spid="_x0000_s90245"/>
                  </a:ext>
                  <a:ext uri="{FF2B5EF4-FFF2-40B4-BE49-F238E27FC236}">
                    <a16:creationId xmlns:a16="http://schemas.microsoft.com/office/drawing/2014/main" id="{00000000-0008-0000-0300-000085600100}"/>
                  </a:ext>
                </a:extLst>
              </xdr:cNvPr>
              <xdr:cNvSpPr/>
            </xdr:nvSpPr>
            <xdr:spPr bwMode="auto">
              <a:xfrm>
                <a:off x="370" y="3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6" name="Check Box 134" hidden="1">
                <a:extLst>
                  <a:ext uri="{63B3BB69-23CF-44E3-9099-C40C66FF867C}">
                    <a14:compatExt spid="_x0000_s90246"/>
                  </a:ext>
                  <a:ext uri="{FF2B5EF4-FFF2-40B4-BE49-F238E27FC236}">
                    <a16:creationId xmlns:a16="http://schemas.microsoft.com/office/drawing/2014/main" id="{00000000-0008-0000-0300-000086600100}"/>
                  </a:ext>
                </a:extLst>
              </xdr:cNvPr>
              <xdr:cNvSpPr/>
            </xdr:nvSpPr>
            <xdr:spPr bwMode="auto">
              <a:xfrm>
                <a:off x="370" y="3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7" name="Check Box 135" hidden="1">
                <a:extLst>
                  <a:ext uri="{63B3BB69-23CF-44E3-9099-C40C66FF867C}">
                    <a14:compatExt spid="_x0000_s90247"/>
                  </a:ext>
                  <a:ext uri="{FF2B5EF4-FFF2-40B4-BE49-F238E27FC236}">
                    <a16:creationId xmlns:a16="http://schemas.microsoft.com/office/drawing/2014/main" id="{00000000-0008-0000-0300-000087600100}"/>
                  </a:ext>
                </a:extLst>
              </xdr:cNvPr>
              <xdr:cNvSpPr/>
            </xdr:nvSpPr>
            <xdr:spPr bwMode="auto">
              <a:xfrm>
                <a:off x="370" y="4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8" name="Check Box 136" hidden="1">
                <a:extLst>
                  <a:ext uri="{63B3BB69-23CF-44E3-9099-C40C66FF867C}">
                    <a14:compatExt spid="_x0000_s90248"/>
                  </a:ext>
                  <a:ext uri="{FF2B5EF4-FFF2-40B4-BE49-F238E27FC236}">
                    <a16:creationId xmlns:a16="http://schemas.microsoft.com/office/drawing/2014/main" id="{00000000-0008-0000-0300-000088600100}"/>
                  </a:ext>
                </a:extLst>
              </xdr:cNvPr>
              <xdr:cNvSpPr/>
            </xdr:nvSpPr>
            <xdr:spPr bwMode="auto">
              <a:xfrm>
                <a:off x="370" y="4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49" name="Check Box 137" hidden="1">
                <a:extLst>
                  <a:ext uri="{63B3BB69-23CF-44E3-9099-C40C66FF867C}">
                    <a14:compatExt spid="_x0000_s90249"/>
                  </a:ext>
                  <a:ext uri="{FF2B5EF4-FFF2-40B4-BE49-F238E27FC236}">
                    <a16:creationId xmlns:a16="http://schemas.microsoft.com/office/drawing/2014/main" id="{00000000-0008-0000-0300-000089600100}"/>
                  </a:ext>
                </a:extLst>
              </xdr:cNvPr>
              <xdr:cNvSpPr/>
            </xdr:nvSpPr>
            <xdr:spPr bwMode="auto">
              <a:xfrm>
                <a:off x="370" y="4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0" name="Check Box 138" hidden="1">
                <a:extLst>
                  <a:ext uri="{63B3BB69-23CF-44E3-9099-C40C66FF867C}">
                    <a14:compatExt spid="_x0000_s90250"/>
                  </a:ext>
                  <a:ext uri="{FF2B5EF4-FFF2-40B4-BE49-F238E27FC236}">
                    <a16:creationId xmlns:a16="http://schemas.microsoft.com/office/drawing/2014/main" id="{00000000-0008-0000-0300-00008A600100}"/>
                  </a:ext>
                </a:extLst>
              </xdr:cNvPr>
              <xdr:cNvSpPr/>
            </xdr:nvSpPr>
            <xdr:spPr bwMode="auto">
              <a:xfrm>
                <a:off x="370" y="4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1" name="Check Box 139" hidden="1">
                <a:extLst>
                  <a:ext uri="{63B3BB69-23CF-44E3-9099-C40C66FF867C}">
                    <a14:compatExt spid="_x0000_s90251"/>
                  </a:ext>
                  <a:ext uri="{FF2B5EF4-FFF2-40B4-BE49-F238E27FC236}">
                    <a16:creationId xmlns:a16="http://schemas.microsoft.com/office/drawing/2014/main" id="{00000000-0008-0000-0300-00008B600100}"/>
                  </a:ext>
                </a:extLst>
              </xdr:cNvPr>
              <xdr:cNvSpPr/>
            </xdr:nvSpPr>
            <xdr:spPr bwMode="auto">
              <a:xfrm>
                <a:off x="370" y="4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2" name="Check Box 140" hidden="1">
                <a:extLst>
                  <a:ext uri="{63B3BB69-23CF-44E3-9099-C40C66FF867C}">
                    <a14:compatExt spid="_x0000_s90252"/>
                  </a:ext>
                  <a:ext uri="{FF2B5EF4-FFF2-40B4-BE49-F238E27FC236}">
                    <a16:creationId xmlns:a16="http://schemas.microsoft.com/office/drawing/2014/main" id="{00000000-0008-0000-0300-00008C600100}"/>
                  </a:ext>
                </a:extLst>
              </xdr:cNvPr>
              <xdr:cNvSpPr/>
            </xdr:nvSpPr>
            <xdr:spPr bwMode="auto">
              <a:xfrm>
                <a:off x="370"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3" name="Check Box 141" hidden="1">
                <a:extLst>
                  <a:ext uri="{63B3BB69-23CF-44E3-9099-C40C66FF867C}">
                    <a14:compatExt spid="_x0000_s90253"/>
                  </a:ext>
                  <a:ext uri="{FF2B5EF4-FFF2-40B4-BE49-F238E27FC236}">
                    <a16:creationId xmlns:a16="http://schemas.microsoft.com/office/drawing/2014/main" id="{00000000-0008-0000-0300-00008D600100}"/>
                  </a:ext>
                </a:extLst>
              </xdr:cNvPr>
              <xdr:cNvSpPr/>
            </xdr:nvSpPr>
            <xdr:spPr bwMode="auto">
              <a:xfrm>
                <a:off x="370" y="5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4" name="Check Box 142" hidden="1">
                <a:extLst>
                  <a:ext uri="{63B3BB69-23CF-44E3-9099-C40C66FF867C}">
                    <a14:compatExt spid="_x0000_s90254"/>
                  </a:ext>
                  <a:ext uri="{FF2B5EF4-FFF2-40B4-BE49-F238E27FC236}">
                    <a16:creationId xmlns:a16="http://schemas.microsoft.com/office/drawing/2014/main" id="{00000000-0008-0000-0300-00008E600100}"/>
                  </a:ext>
                </a:extLst>
              </xdr:cNvPr>
              <xdr:cNvSpPr/>
            </xdr:nvSpPr>
            <xdr:spPr bwMode="auto">
              <a:xfrm>
                <a:off x="370" y="5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5" name="Check Box 143" hidden="1">
                <a:extLst>
                  <a:ext uri="{63B3BB69-23CF-44E3-9099-C40C66FF867C}">
                    <a14:compatExt spid="_x0000_s90255"/>
                  </a:ext>
                  <a:ext uri="{FF2B5EF4-FFF2-40B4-BE49-F238E27FC236}">
                    <a16:creationId xmlns:a16="http://schemas.microsoft.com/office/drawing/2014/main" id="{00000000-0008-0000-0300-00008F600100}"/>
                  </a:ext>
                </a:extLst>
              </xdr:cNvPr>
              <xdr:cNvSpPr/>
            </xdr:nvSpPr>
            <xdr:spPr bwMode="auto">
              <a:xfrm>
                <a:off x="370" y="5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6" name="Check Box 144" hidden="1">
                <a:extLst>
                  <a:ext uri="{63B3BB69-23CF-44E3-9099-C40C66FF867C}">
                    <a14:compatExt spid="_x0000_s90256"/>
                  </a:ext>
                  <a:ext uri="{FF2B5EF4-FFF2-40B4-BE49-F238E27FC236}">
                    <a16:creationId xmlns:a16="http://schemas.microsoft.com/office/drawing/2014/main" id="{00000000-0008-0000-0300-000090600100}"/>
                  </a:ext>
                </a:extLst>
              </xdr:cNvPr>
              <xdr:cNvSpPr/>
            </xdr:nvSpPr>
            <xdr:spPr bwMode="auto">
              <a:xfrm>
                <a:off x="370" y="5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7" name="Check Box 145" hidden="1">
                <a:extLst>
                  <a:ext uri="{63B3BB69-23CF-44E3-9099-C40C66FF867C}">
                    <a14:compatExt spid="_x0000_s90257"/>
                  </a:ext>
                  <a:ext uri="{FF2B5EF4-FFF2-40B4-BE49-F238E27FC236}">
                    <a16:creationId xmlns:a16="http://schemas.microsoft.com/office/drawing/2014/main" id="{00000000-0008-0000-0300-000091600100}"/>
                  </a:ext>
                </a:extLst>
              </xdr:cNvPr>
              <xdr:cNvSpPr/>
            </xdr:nvSpPr>
            <xdr:spPr bwMode="auto">
              <a:xfrm>
                <a:off x="370" y="61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8" name="Check Box 146" hidden="1">
                <a:extLst>
                  <a:ext uri="{63B3BB69-23CF-44E3-9099-C40C66FF867C}">
                    <a14:compatExt spid="_x0000_s90258"/>
                  </a:ext>
                  <a:ext uri="{FF2B5EF4-FFF2-40B4-BE49-F238E27FC236}">
                    <a16:creationId xmlns:a16="http://schemas.microsoft.com/office/drawing/2014/main" id="{00000000-0008-0000-0300-000092600100}"/>
                  </a:ext>
                </a:extLst>
              </xdr:cNvPr>
              <xdr:cNvSpPr/>
            </xdr:nvSpPr>
            <xdr:spPr bwMode="auto">
              <a:xfrm>
                <a:off x="370" y="6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59" name="Check Box 147" hidden="1">
                <a:extLst>
                  <a:ext uri="{63B3BB69-23CF-44E3-9099-C40C66FF867C}">
                    <a14:compatExt spid="_x0000_s90259"/>
                  </a:ext>
                  <a:ext uri="{FF2B5EF4-FFF2-40B4-BE49-F238E27FC236}">
                    <a16:creationId xmlns:a16="http://schemas.microsoft.com/office/drawing/2014/main" id="{00000000-0008-0000-0300-000093600100}"/>
                  </a:ext>
                </a:extLst>
              </xdr:cNvPr>
              <xdr:cNvSpPr/>
            </xdr:nvSpPr>
            <xdr:spPr bwMode="auto">
              <a:xfrm>
                <a:off x="370" y="6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0" name="Check Box 148" hidden="1">
                <a:extLst>
                  <a:ext uri="{63B3BB69-23CF-44E3-9099-C40C66FF867C}">
                    <a14:compatExt spid="_x0000_s90260"/>
                  </a:ext>
                  <a:ext uri="{FF2B5EF4-FFF2-40B4-BE49-F238E27FC236}">
                    <a16:creationId xmlns:a16="http://schemas.microsoft.com/office/drawing/2014/main" id="{00000000-0008-0000-0300-000094600100}"/>
                  </a:ext>
                </a:extLst>
              </xdr:cNvPr>
              <xdr:cNvSpPr/>
            </xdr:nvSpPr>
            <xdr:spPr bwMode="auto">
              <a:xfrm>
                <a:off x="370" y="67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1" name="Check Box 149" hidden="1">
                <a:extLst>
                  <a:ext uri="{63B3BB69-23CF-44E3-9099-C40C66FF867C}">
                    <a14:compatExt spid="_x0000_s90261"/>
                  </a:ext>
                  <a:ext uri="{FF2B5EF4-FFF2-40B4-BE49-F238E27FC236}">
                    <a16:creationId xmlns:a16="http://schemas.microsoft.com/office/drawing/2014/main" id="{00000000-0008-0000-0300-000095600100}"/>
                  </a:ext>
                </a:extLst>
              </xdr:cNvPr>
              <xdr:cNvSpPr/>
            </xdr:nvSpPr>
            <xdr:spPr bwMode="auto">
              <a:xfrm>
                <a:off x="370" y="6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2" name="Check Box 150" hidden="1">
                <a:extLst>
                  <a:ext uri="{63B3BB69-23CF-44E3-9099-C40C66FF867C}">
                    <a14:compatExt spid="_x0000_s90262"/>
                  </a:ext>
                  <a:ext uri="{FF2B5EF4-FFF2-40B4-BE49-F238E27FC236}">
                    <a16:creationId xmlns:a16="http://schemas.microsoft.com/office/drawing/2014/main" id="{00000000-0008-0000-0300-000096600100}"/>
                  </a:ext>
                </a:extLst>
              </xdr:cNvPr>
              <xdr:cNvSpPr/>
            </xdr:nvSpPr>
            <xdr:spPr bwMode="auto">
              <a:xfrm>
                <a:off x="370" y="72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3" name="Check Box 151" hidden="1">
                <a:extLst>
                  <a:ext uri="{63B3BB69-23CF-44E3-9099-C40C66FF867C}">
                    <a14:compatExt spid="_x0000_s90263"/>
                  </a:ext>
                  <a:ext uri="{FF2B5EF4-FFF2-40B4-BE49-F238E27FC236}">
                    <a16:creationId xmlns:a16="http://schemas.microsoft.com/office/drawing/2014/main" id="{00000000-0008-0000-0300-000097600100}"/>
                  </a:ext>
                </a:extLst>
              </xdr:cNvPr>
              <xdr:cNvSpPr/>
            </xdr:nvSpPr>
            <xdr:spPr bwMode="auto">
              <a:xfrm>
                <a:off x="370" y="74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4" name="Check Box 152" hidden="1">
                <a:extLst>
                  <a:ext uri="{63B3BB69-23CF-44E3-9099-C40C66FF867C}">
                    <a14:compatExt spid="_x0000_s90264"/>
                  </a:ext>
                  <a:ext uri="{FF2B5EF4-FFF2-40B4-BE49-F238E27FC236}">
                    <a16:creationId xmlns:a16="http://schemas.microsoft.com/office/drawing/2014/main" id="{00000000-0008-0000-0300-000098600100}"/>
                  </a:ext>
                </a:extLst>
              </xdr:cNvPr>
              <xdr:cNvSpPr/>
            </xdr:nvSpPr>
            <xdr:spPr bwMode="auto">
              <a:xfrm>
                <a:off x="370" y="7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5" name="Check Box 153" hidden="1">
                <a:extLst>
                  <a:ext uri="{63B3BB69-23CF-44E3-9099-C40C66FF867C}">
                    <a14:compatExt spid="_x0000_s90265"/>
                  </a:ext>
                  <a:ext uri="{FF2B5EF4-FFF2-40B4-BE49-F238E27FC236}">
                    <a16:creationId xmlns:a16="http://schemas.microsoft.com/office/drawing/2014/main" id="{00000000-0008-0000-0300-000099600100}"/>
                  </a:ext>
                </a:extLst>
              </xdr:cNvPr>
              <xdr:cNvSpPr/>
            </xdr:nvSpPr>
            <xdr:spPr bwMode="auto">
              <a:xfrm>
                <a:off x="370" y="7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6" name="Check Box 154" hidden="1">
                <a:extLst>
                  <a:ext uri="{63B3BB69-23CF-44E3-9099-C40C66FF867C}">
                    <a14:compatExt spid="_x0000_s90266"/>
                  </a:ext>
                  <a:ext uri="{FF2B5EF4-FFF2-40B4-BE49-F238E27FC236}">
                    <a16:creationId xmlns:a16="http://schemas.microsoft.com/office/drawing/2014/main" id="{00000000-0008-0000-0300-00009A600100}"/>
                  </a:ext>
                </a:extLst>
              </xdr:cNvPr>
              <xdr:cNvSpPr/>
            </xdr:nvSpPr>
            <xdr:spPr bwMode="auto">
              <a:xfrm>
                <a:off x="370" y="7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7" name="Check Box 155" hidden="1">
                <a:extLst>
                  <a:ext uri="{63B3BB69-23CF-44E3-9099-C40C66FF867C}">
                    <a14:compatExt spid="_x0000_s90267"/>
                  </a:ext>
                  <a:ext uri="{FF2B5EF4-FFF2-40B4-BE49-F238E27FC236}">
                    <a16:creationId xmlns:a16="http://schemas.microsoft.com/office/drawing/2014/main" id="{00000000-0008-0000-0300-00009B600100}"/>
                  </a:ext>
                </a:extLst>
              </xdr:cNvPr>
              <xdr:cNvSpPr/>
            </xdr:nvSpPr>
            <xdr:spPr bwMode="auto">
              <a:xfrm>
                <a:off x="370" y="8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68" name="Check Box 156" hidden="1">
                <a:extLst>
                  <a:ext uri="{63B3BB69-23CF-44E3-9099-C40C66FF867C}">
                    <a14:compatExt spid="_x0000_s90268"/>
                  </a:ext>
                  <a:ext uri="{FF2B5EF4-FFF2-40B4-BE49-F238E27FC236}">
                    <a16:creationId xmlns:a16="http://schemas.microsoft.com/office/drawing/2014/main" id="{00000000-0008-0000-0300-00009C600100}"/>
                  </a:ext>
                </a:extLst>
              </xdr:cNvPr>
              <xdr:cNvSpPr/>
            </xdr:nvSpPr>
            <xdr:spPr bwMode="auto">
              <a:xfrm>
                <a:off x="370" y="8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466725</xdr:colOff>
          <xdr:row>9</xdr:row>
          <xdr:rowOff>180975</xdr:rowOff>
        </xdr:from>
        <xdr:to>
          <xdr:col>7</xdr:col>
          <xdr:colOff>962025</xdr:colOff>
          <xdr:row>41</xdr:row>
          <xdr:rowOff>0</xdr:rowOff>
        </xdr:to>
        <xdr:grpSp>
          <xdr:nvGrpSpPr>
            <xdr:cNvPr id="130" name="Group 39">
              <a:extLst>
                <a:ext uri="{FF2B5EF4-FFF2-40B4-BE49-F238E27FC236}">
                  <a16:creationId xmlns:a16="http://schemas.microsoft.com/office/drawing/2014/main" id="{00000000-0008-0000-0300-000082000000}"/>
                </a:ext>
              </a:extLst>
            </xdr:cNvPr>
            <xdr:cNvGrpSpPr>
              <a:grpSpLocks/>
            </xdr:cNvGrpSpPr>
          </xdr:nvGrpSpPr>
          <xdr:grpSpPr bwMode="auto">
            <a:xfrm>
              <a:off x="7419975" y="1895475"/>
              <a:ext cx="495300" cy="5915025"/>
              <a:chOff x="370" y="239"/>
              <a:chExt cx="32" cy="622"/>
            </a:xfrm>
          </xdr:grpSpPr>
          <xdr:sp macro="" textlink="">
            <xdr:nvSpPr>
              <xdr:cNvPr id="90269" name="Check Box 157" hidden="1">
                <a:extLst>
                  <a:ext uri="{63B3BB69-23CF-44E3-9099-C40C66FF867C}">
                    <a14:compatExt spid="_x0000_s90269"/>
                  </a:ext>
                  <a:ext uri="{FF2B5EF4-FFF2-40B4-BE49-F238E27FC236}">
                    <a16:creationId xmlns:a16="http://schemas.microsoft.com/office/drawing/2014/main" id="{00000000-0008-0000-0300-00009D600100}"/>
                  </a:ext>
                </a:extLst>
              </xdr:cNvPr>
              <xdr:cNvSpPr/>
            </xdr:nvSpPr>
            <xdr:spPr bwMode="auto">
              <a:xfrm>
                <a:off x="370" y="2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0" name="Check Box 158" hidden="1">
                <a:extLst>
                  <a:ext uri="{63B3BB69-23CF-44E3-9099-C40C66FF867C}">
                    <a14:compatExt spid="_x0000_s90270"/>
                  </a:ext>
                  <a:ext uri="{FF2B5EF4-FFF2-40B4-BE49-F238E27FC236}">
                    <a16:creationId xmlns:a16="http://schemas.microsoft.com/office/drawing/2014/main" id="{00000000-0008-0000-0300-00009E600100}"/>
                  </a:ext>
                </a:extLst>
              </xdr:cNvPr>
              <xdr:cNvSpPr/>
            </xdr:nvSpPr>
            <xdr:spPr bwMode="auto">
              <a:xfrm>
                <a:off x="370" y="2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1" name="Check Box 159" hidden="1">
                <a:extLst>
                  <a:ext uri="{63B3BB69-23CF-44E3-9099-C40C66FF867C}">
                    <a14:compatExt spid="_x0000_s90271"/>
                  </a:ext>
                  <a:ext uri="{FF2B5EF4-FFF2-40B4-BE49-F238E27FC236}">
                    <a16:creationId xmlns:a16="http://schemas.microsoft.com/office/drawing/2014/main" id="{00000000-0008-0000-0300-00009F600100}"/>
                  </a:ext>
                </a:extLst>
              </xdr:cNvPr>
              <xdr:cNvSpPr/>
            </xdr:nvSpPr>
            <xdr:spPr bwMode="auto">
              <a:xfrm>
                <a:off x="370" y="2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2" name="Check Box 160" hidden="1">
                <a:extLst>
                  <a:ext uri="{63B3BB69-23CF-44E3-9099-C40C66FF867C}">
                    <a14:compatExt spid="_x0000_s90272"/>
                  </a:ext>
                  <a:ext uri="{FF2B5EF4-FFF2-40B4-BE49-F238E27FC236}">
                    <a16:creationId xmlns:a16="http://schemas.microsoft.com/office/drawing/2014/main" id="{00000000-0008-0000-0300-0000A0600100}"/>
                  </a:ext>
                </a:extLst>
              </xdr:cNvPr>
              <xdr:cNvSpPr/>
            </xdr:nvSpPr>
            <xdr:spPr bwMode="auto">
              <a:xfrm>
                <a:off x="370" y="29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3" name="Check Box 161" hidden="1">
                <a:extLst>
                  <a:ext uri="{63B3BB69-23CF-44E3-9099-C40C66FF867C}">
                    <a14:compatExt spid="_x0000_s90273"/>
                  </a:ext>
                  <a:ext uri="{FF2B5EF4-FFF2-40B4-BE49-F238E27FC236}">
                    <a16:creationId xmlns:a16="http://schemas.microsoft.com/office/drawing/2014/main" id="{00000000-0008-0000-0300-0000A1600100}"/>
                  </a:ext>
                </a:extLst>
              </xdr:cNvPr>
              <xdr:cNvSpPr/>
            </xdr:nvSpPr>
            <xdr:spPr bwMode="auto">
              <a:xfrm>
                <a:off x="370" y="3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4" name="Check Box 162" hidden="1">
                <a:extLst>
                  <a:ext uri="{63B3BB69-23CF-44E3-9099-C40C66FF867C}">
                    <a14:compatExt spid="_x0000_s90274"/>
                  </a:ext>
                  <a:ext uri="{FF2B5EF4-FFF2-40B4-BE49-F238E27FC236}">
                    <a16:creationId xmlns:a16="http://schemas.microsoft.com/office/drawing/2014/main" id="{00000000-0008-0000-0300-0000A2600100}"/>
                  </a:ext>
                </a:extLst>
              </xdr:cNvPr>
              <xdr:cNvSpPr/>
            </xdr:nvSpPr>
            <xdr:spPr bwMode="auto">
              <a:xfrm>
                <a:off x="370" y="33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5" name="Check Box 163" hidden="1">
                <a:extLst>
                  <a:ext uri="{63B3BB69-23CF-44E3-9099-C40C66FF867C}">
                    <a14:compatExt spid="_x0000_s90275"/>
                  </a:ext>
                  <a:ext uri="{FF2B5EF4-FFF2-40B4-BE49-F238E27FC236}">
                    <a16:creationId xmlns:a16="http://schemas.microsoft.com/office/drawing/2014/main" id="{00000000-0008-0000-0300-0000A3600100}"/>
                  </a:ext>
                </a:extLst>
              </xdr:cNvPr>
              <xdr:cNvSpPr/>
            </xdr:nvSpPr>
            <xdr:spPr bwMode="auto">
              <a:xfrm>
                <a:off x="370" y="3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6" name="Check Box 164" hidden="1">
                <a:extLst>
                  <a:ext uri="{63B3BB69-23CF-44E3-9099-C40C66FF867C}">
                    <a14:compatExt spid="_x0000_s90276"/>
                  </a:ext>
                  <a:ext uri="{FF2B5EF4-FFF2-40B4-BE49-F238E27FC236}">
                    <a16:creationId xmlns:a16="http://schemas.microsoft.com/office/drawing/2014/main" id="{00000000-0008-0000-0300-0000A4600100}"/>
                  </a:ext>
                </a:extLst>
              </xdr:cNvPr>
              <xdr:cNvSpPr/>
            </xdr:nvSpPr>
            <xdr:spPr bwMode="auto">
              <a:xfrm>
                <a:off x="370" y="3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7" name="Check Box 165" hidden="1">
                <a:extLst>
                  <a:ext uri="{63B3BB69-23CF-44E3-9099-C40C66FF867C}">
                    <a14:compatExt spid="_x0000_s90277"/>
                  </a:ext>
                  <a:ext uri="{FF2B5EF4-FFF2-40B4-BE49-F238E27FC236}">
                    <a16:creationId xmlns:a16="http://schemas.microsoft.com/office/drawing/2014/main" id="{00000000-0008-0000-0300-0000A5600100}"/>
                  </a:ext>
                </a:extLst>
              </xdr:cNvPr>
              <xdr:cNvSpPr/>
            </xdr:nvSpPr>
            <xdr:spPr bwMode="auto">
              <a:xfrm>
                <a:off x="370" y="3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8" name="Check Box 166" hidden="1">
                <a:extLst>
                  <a:ext uri="{63B3BB69-23CF-44E3-9099-C40C66FF867C}">
                    <a14:compatExt spid="_x0000_s90278"/>
                  </a:ext>
                  <a:ext uri="{FF2B5EF4-FFF2-40B4-BE49-F238E27FC236}">
                    <a16:creationId xmlns:a16="http://schemas.microsoft.com/office/drawing/2014/main" id="{00000000-0008-0000-0300-0000A6600100}"/>
                  </a:ext>
                </a:extLst>
              </xdr:cNvPr>
              <xdr:cNvSpPr/>
            </xdr:nvSpPr>
            <xdr:spPr bwMode="auto">
              <a:xfrm>
                <a:off x="370" y="4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79" name="Check Box 167" hidden="1">
                <a:extLst>
                  <a:ext uri="{63B3BB69-23CF-44E3-9099-C40C66FF867C}">
                    <a14:compatExt spid="_x0000_s90279"/>
                  </a:ext>
                  <a:ext uri="{FF2B5EF4-FFF2-40B4-BE49-F238E27FC236}">
                    <a16:creationId xmlns:a16="http://schemas.microsoft.com/office/drawing/2014/main" id="{00000000-0008-0000-0300-0000A7600100}"/>
                  </a:ext>
                </a:extLst>
              </xdr:cNvPr>
              <xdr:cNvSpPr/>
            </xdr:nvSpPr>
            <xdr:spPr bwMode="auto">
              <a:xfrm>
                <a:off x="370" y="4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0" name="Check Box 168" hidden="1">
                <a:extLst>
                  <a:ext uri="{63B3BB69-23CF-44E3-9099-C40C66FF867C}">
                    <a14:compatExt spid="_x0000_s90280"/>
                  </a:ext>
                  <a:ext uri="{FF2B5EF4-FFF2-40B4-BE49-F238E27FC236}">
                    <a16:creationId xmlns:a16="http://schemas.microsoft.com/office/drawing/2014/main" id="{00000000-0008-0000-0300-0000A8600100}"/>
                  </a:ext>
                </a:extLst>
              </xdr:cNvPr>
              <xdr:cNvSpPr/>
            </xdr:nvSpPr>
            <xdr:spPr bwMode="auto">
              <a:xfrm>
                <a:off x="370" y="4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1" name="Check Box 169" hidden="1">
                <a:extLst>
                  <a:ext uri="{63B3BB69-23CF-44E3-9099-C40C66FF867C}">
                    <a14:compatExt spid="_x0000_s90281"/>
                  </a:ext>
                  <a:ext uri="{FF2B5EF4-FFF2-40B4-BE49-F238E27FC236}">
                    <a16:creationId xmlns:a16="http://schemas.microsoft.com/office/drawing/2014/main" id="{00000000-0008-0000-0300-0000A9600100}"/>
                  </a:ext>
                </a:extLst>
              </xdr:cNvPr>
              <xdr:cNvSpPr/>
            </xdr:nvSpPr>
            <xdr:spPr bwMode="auto">
              <a:xfrm>
                <a:off x="370" y="4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2" name="Check Box 170" hidden="1">
                <a:extLst>
                  <a:ext uri="{63B3BB69-23CF-44E3-9099-C40C66FF867C}">
                    <a14:compatExt spid="_x0000_s90282"/>
                  </a:ext>
                  <a:ext uri="{FF2B5EF4-FFF2-40B4-BE49-F238E27FC236}">
                    <a16:creationId xmlns:a16="http://schemas.microsoft.com/office/drawing/2014/main" id="{00000000-0008-0000-0300-0000AA600100}"/>
                  </a:ext>
                </a:extLst>
              </xdr:cNvPr>
              <xdr:cNvSpPr/>
            </xdr:nvSpPr>
            <xdr:spPr bwMode="auto">
              <a:xfrm>
                <a:off x="370" y="4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3" name="Check Box 171" hidden="1">
                <a:extLst>
                  <a:ext uri="{63B3BB69-23CF-44E3-9099-C40C66FF867C}">
                    <a14:compatExt spid="_x0000_s90283"/>
                  </a:ext>
                  <a:ext uri="{FF2B5EF4-FFF2-40B4-BE49-F238E27FC236}">
                    <a16:creationId xmlns:a16="http://schemas.microsoft.com/office/drawing/2014/main" id="{00000000-0008-0000-0300-0000AB600100}"/>
                  </a:ext>
                </a:extLst>
              </xdr:cNvPr>
              <xdr:cNvSpPr/>
            </xdr:nvSpPr>
            <xdr:spPr bwMode="auto">
              <a:xfrm>
                <a:off x="370" y="51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4" name="Check Box 172" hidden="1">
                <a:extLst>
                  <a:ext uri="{63B3BB69-23CF-44E3-9099-C40C66FF867C}">
                    <a14:compatExt spid="_x0000_s90284"/>
                  </a:ext>
                  <a:ext uri="{FF2B5EF4-FFF2-40B4-BE49-F238E27FC236}">
                    <a16:creationId xmlns:a16="http://schemas.microsoft.com/office/drawing/2014/main" id="{00000000-0008-0000-0300-0000AC600100}"/>
                  </a:ext>
                </a:extLst>
              </xdr:cNvPr>
              <xdr:cNvSpPr/>
            </xdr:nvSpPr>
            <xdr:spPr bwMode="auto">
              <a:xfrm>
                <a:off x="370" y="5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5" name="Check Box 173" hidden="1">
                <a:extLst>
                  <a:ext uri="{63B3BB69-23CF-44E3-9099-C40C66FF867C}">
                    <a14:compatExt spid="_x0000_s90285"/>
                  </a:ext>
                  <a:ext uri="{FF2B5EF4-FFF2-40B4-BE49-F238E27FC236}">
                    <a16:creationId xmlns:a16="http://schemas.microsoft.com/office/drawing/2014/main" id="{00000000-0008-0000-0300-0000AD600100}"/>
                  </a:ext>
                </a:extLst>
              </xdr:cNvPr>
              <xdr:cNvSpPr/>
            </xdr:nvSpPr>
            <xdr:spPr bwMode="auto">
              <a:xfrm>
                <a:off x="370" y="5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6" name="Check Box 174" hidden="1">
                <a:extLst>
                  <a:ext uri="{63B3BB69-23CF-44E3-9099-C40C66FF867C}">
                    <a14:compatExt spid="_x0000_s90286"/>
                  </a:ext>
                  <a:ext uri="{FF2B5EF4-FFF2-40B4-BE49-F238E27FC236}">
                    <a16:creationId xmlns:a16="http://schemas.microsoft.com/office/drawing/2014/main" id="{00000000-0008-0000-0300-0000AE600100}"/>
                  </a:ext>
                </a:extLst>
              </xdr:cNvPr>
              <xdr:cNvSpPr/>
            </xdr:nvSpPr>
            <xdr:spPr bwMode="auto">
              <a:xfrm>
                <a:off x="370" y="57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7" name="Check Box 175" hidden="1">
                <a:extLst>
                  <a:ext uri="{63B3BB69-23CF-44E3-9099-C40C66FF867C}">
                    <a14:compatExt spid="_x0000_s90287"/>
                  </a:ext>
                  <a:ext uri="{FF2B5EF4-FFF2-40B4-BE49-F238E27FC236}">
                    <a16:creationId xmlns:a16="http://schemas.microsoft.com/office/drawing/2014/main" id="{00000000-0008-0000-0300-0000AF600100}"/>
                  </a:ext>
                </a:extLst>
              </xdr:cNvPr>
              <xdr:cNvSpPr/>
            </xdr:nvSpPr>
            <xdr:spPr bwMode="auto">
              <a:xfrm>
                <a:off x="370" y="5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8" name="Check Box 176" hidden="1">
                <a:extLst>
                  <a:ext uri="{63B3BB69-23CF-44E3-9099-C40C66FF867C}">
                    <a14:compatExt spid="_x0000_s90288"/>
                  </a:ext>
                  <a:ext uri="{FF2B5EF4-FFF2-40B4-BE49-F238E27FC236}">
                    <a16:creationId xmlns:a16="http://schemas.microsoft.com/office/drawing/2014/main" id="{00000000-0008-0000-0300-0000B0600100}"/>
                  </a:ext>
                </a:extLst>
              </xdr:cNvPr>
              <xdr:cNvSpPr/>
            </xdr:nvSpPr>
            <xdr:spPr bwMode="auto">
              <a:xfrm>
                <a:off x="370" y="61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89" name="Check Box 177" hidden="1">
                <a:extLst>
                  <a:ext uri="{63B3BB69-23CF-44E3-9099-C40C66FF867C}">
                    <a14:compatExt spid="_x0000_s90289"/>
                  </a:ext>
                  <a:ext uri="{FF2B5EF4-FFF2-40B4-BE49-F238E27FC236}">
                    <a16:creationId xmlns:a16="http://schemas.microsoft.com/office/drawing/2014/main" id="{00000000-0008-0000-0300-0000B1600100}"/>
                  </a:ext>
                </a:extLst>
              </xdr:cNvPr>
              <xdr:cNvSpPr/>
            </xdr:nvSpPr>
            <xdr:spPr bwMode="auto">
              <a:xfrm>
                <a:off x="370" y="6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0" name="Check Box 178" hidden="1">
                <a:extLst>
                  <a:ext uri="{63B3BB69-23CF-44E3-9099-C40C66FF867C}">
                    <a14:compatExt spid="_x0000_s90290"/>
                  </a:ext>
                  <a:ext uri="{FF2B5EF4-FFF2-40B4-BE49-F238E27FC236}">
                    <a16:creationId xmlns:a16="http://schemas.microsoft.com/office/drawing/2014/main" id="{00000000-0008-0000-0300-0000B2600100}"/>
                  </a:ext>
                </a:extLst>
              </xdr:cNvPr>
              <xdr:cNvSpPr/>
            </xdr:nvSpPr>
            <xdr:spPr bwMode="auto">
              <a:xfrm>
                <a:off x="370" y="65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1" name="Check Box 179" hidden="1">
                <a:extLst>
                  <a:ext uri="{63B3BB69-23CF-44E3-9099-C40C66FF867C}">
                    <a14:compatExt spid="_x0000_s90291"/>
                  </a:ext>
                  <a:ext uri="{FF2B5EF4-FFF2-40B4-BE49-F238E27FC236}">
                    <a16:creationId xmlns:a16="http://schemas.microsoft.com/office/drawing/2014/main" id="{00000000-0008-0000-0300-0000B3600100}"/>
                  </a:ext>
                </a:extLst>
              </xdr:cNvPr>
              <xdr:cNvSpPr/>
            </xdr:nvSpPr>
            <xdr:spPr bwMode="auto">
              <a:xfrm>
                <a:off x="370" y="67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2" name="Check Box 180" hidden="1">
                <a:extLst>
                  <a:ext uri="{63B3BB69-23CF-44E3-9099-C40C66FF867C}">
                    <a14:compatExt spid="_x0000_s90292"/>
                  </a:ext>
                  <a:ext uri="{FF2B5EF4-FFF2-40B4-BE49-F238E27FC236}">
                    <a16:creationId xmlns:a16="http://schemas.microsoft.com/office/drawing/2014/main" id="{00000000-0008-0000-0300-0000B4600100}"/>
                  </a:ext>
                </a:extLst>
              </xdr:cNvPr>
              <xdr:cNvSpPr/>
            </xdr:nvSpPr>
            <xdr:spPr bwMode="auto">
              <a:xfrm>
                <a:off x="370" y="697"/>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3" name="Check Box 181" hidden="1">
                <a:extLst>
                  <a:ext uri="{63B3BB69-23CF-44E3-9099-C40C66FF867C}">
                    <a14:compatExt spid="_x0000_s90293"/>
                  </a:ext>
                  <a:ext uri="{FF2B5EF4-FFF2-40B4-BE49-F238E27FC236}">
                    <a16:creationId xmlns:a16="http://schemas.microsoft.com/office/drawing/2014/main" id="{00000000-0008-0000-0300-0000B5600100}"/>
                  </a:ext>
                </a:extLst>
              </xdr:cNvPr>
              <xdr:cNvSpPr/>
            </xdr:nvSpPr>
            <xdr:spPr bwMode="auto">
              <a:xfrm>
                <a:off x="370" y="72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4" name="Check Box 182" hidden="1">
                <a:extLst>
                  <a:ext uri="{63B3BB69-23CF-44E3-9099-C40C66FF867C}">
                    <a14:compatExt spid="_x0000_s90294"/>
                  </a:ext>
                  <a:ext uri="{FF2B5EF4-FFF2-40B4-BE49-F238E27FC236}">
                    <a16:creationId xmlns:a16="http://schemas.microsoft.com/office/drawing/2014/main" id="{00000000-0008-0000-0300-0000B6600100}"/>
                  </a:ext>
                </a:extLst>
              </xdr:cNvPr>
              <xdr:cNvSpPr/>
            </xdr:nvSpPr>
            <xdr:spPr bwMode="auto">
              <a:xfrm>
                <a:off x="370" y="740"/>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5" name="Check Box 183" hidden="1">
                <a:extLst>
                  <a:ext uri="{63B3BB69-23CF-44E3-9099-C40C66FF867C}">
                    <a14:compatExt spid="_x0000_s90295"/>
                  </a:ext>
                  <a:ext uri="{FF2B5EF4-FFF2-40B4-BE49-F238E27FC236}">
                    <a16:creationId xmlns:a16="http://schemas.microsoft.com/office/drawing/2014/main" id="{00000000-0008-0000-0300-0000B7600100}"/>
                  </a:ext>
                </a:extLst>
              </xdr:cNvPr>
              <xdr:cNvSpPr/>
            </xdr:nvSpPr>
            <xdr:spPr bwMode="auto">
              <a:xfrm>
                <a:off x="370" y="75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6" name="Check Box 184" hidden="1">
                <a:extLst>
                  <a:ext uri="{63B3BB69-23CF-44E3-9099-C40C66FF867C}">
                    <a14:compatExt spid="_x0000_s90296"/>
                  </a:ext>
                  <a:ext uri="{FF2B5EF4-FFF2-40B4-BE49-F238E27FC236}">
                    <a16:creationId xmlns:a16="http://schemas.microsoft.com/office/drawing/2014/main" id="{00000000-0008-0000-0300-0000B8600100}"/>
                  </a:ext>
                </a:extLst>
              </xdr:cNvPr>
              <xdr:cNvSpPr/>
            </xdr:nvSpPr>
            <xdr:spPr bwMode="auto">
              <a:xfrm>
                <a:off x="370" y="77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7" name="Check Box 185" hidden="1">
                <a:extLst>
                  <a:ext uri="{63B3BB69-23CF-44E3-9099-C40C66FF867C}">
                    <a14:compatExt spid="_x0000_s90297"/>
                  </a:ext>
                  <a:ext uri="{FF2B5EF4-FFF2-40B4-BE49-F238E27FC236}">
                    <a16:creationId xmlns:a16="http://schemas.microsoft.com/office/drawing/2014/main" id="{00000000-0008-0000-0300-0000B9600100}"/>
                  </a:ext>
                </a:extLst>
              </xdr:cNvPr>
              <xdr:cNvSpPr/>
            </xdr:nvSpPr>
            <xdr:spPr bwMode="auto">
              <a:xfrm>
                <a:off x="370" y="79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8" name="Check Box 186" hidden="1">
                <a:extLst>
                  <a:ext uri="{63B3BB69-23CF-44E3-9099-C40C66FF867C}">
                    <a14:compatExt spid="_x0000_s90298"/>
                  </a:ext>
                  <a:ext uri="{FF2B5EF4-FFF2-40B4-BE49-F238E27FC236}">
                    <a16:creationId xmlns:a16="http://schemas.microsoft.com/office/drawing/2014/main" id="{00000000-0008-0000-0300-0000BA600100}"/>
                  </a:ext>
                </a:extLst>
              </xdr:cNvPr>
              <xdr:cNvSpPr/>
            </xdr:nvSpPr>
            <xdr:spPr bwMode="auto">
              <a:xfrm>
                <a:off x="370" y="81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0299" name="Check Box 187" hidden="1">
                <a:extLst>
                  <a:ext uri="{63B3BB69-23CF-44E3-9099-C40C66FF867C}">
                    <a14:compatExt spid="_x0000_s90299"/>
                  </a:ext>
                  <a:ext uri="{FF2B5EF4-FFF2-40B4-BE49-F238E27FC236}">
                    <a16:creationId xmlns:a16="http://schemas.microsoft.com/office/drawing/2014/main" id="{00000000-0008-0000-0300-0000BB600100}"/>
                  </a:ext>
                </a:extLst>
              </xdr:cNvPr>
              <xdr:cNvSpPr/>
            </xdr:nvSpPr>
            <xdr:spPr bwMode="auto">
              <a:xfrm>
                <a:off x="370" y="838"/>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76199</xdr:colOff>
      <xdr:row>41</xdr:row>
      <xdr:rowOff>1</xdr:rowOff>
    </xdr:from>
    <xdr:to>
      <xdr:col>9</xdr:col>
      <xdr:colOff>361950</xdr:colOff>
      <xdr:row>46</xdr:row>
      <xdr:rowOff>1</xdr:rowOff>
    </xdr:to>
    <xdr:sp macro="" textlink="" fLocksText="0">
      <xdr:nvSpPr>
        <xdr:cNvPr id="2" name="TextBox 1">
          <a:extLst>
            <a:ext uri="{FF2B5EF4-FFF2-40B4-BE49-F238E27FC236}">
              <a16:creationId xmlns:a16="http://schemas.microsoft.com/office/drawing/2014/main" id="{00000000-0008-0000-0400-000002000000}"/>
            </a:ext>
          </a:extLst>
        </xdr:cNvPr>
        <xdr:cNvSpPr txBox="1"/>
      </xdr:nvSpPr>
      <xdr:spPr>
        <a:xfrm>
          <a:off x="76199" y="8553451"/>
          <a:ext cx="7991476" cy="952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0</xdr:col>
      <xdr:colOff>85724</xdr:colOff>
      <xdr:row>7</xdr:row>
      <xdr:rowOff>142876</xdr:rowOff>
    </xdr:from>
    <xdr:to>
      <xdr:col>2</xdr:col>
      <xdr:colOff>304799</xdr:colOff>
      <xdr:row>9</xdr:row>
      <xdr:rowOff>91441</xdr:rowOff>
    </xdr:to>
    <xdr:sp macro="" textlink="$D$11">
      <xdr:nvSpPr>
        <xdr:cNvPr id="4" name="TextBox 3">
          <a:extLst>
            <a:ext uri="{FF2B5EF4-FFF2-40B4-BE49-F238E27FC236}">
              <a16:creationId xmlns:a16="http://schemas.microsoft.com/office/drawing/2014/main" id="{00000000-0008-0000-0400-000004000000}"/>
            </a:ext>
          </a:extLst>
        </xdr:cNvPr>
        <xdr:cNvSpPr txBox="1"/>
      </xdr:nvSpPr>
      <xdr:spPr>
        <a:xfrm>
          <a:off x="76199" y="1095376"/>
          <a:ext cx="29908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fld id="{7E628ECD-BFB4-4F28-A029-60BF31108CE6}" type="TxLink">
            <a:rPr lang="en-US" sz="1100" b="1" i="0" u="none" strike="noStrike">
              <a:solidFill>
                <a:srgbClr val="FF0000"/>
              </a:solidFill>
              <a:latin typeface="Calibri"/>
            </a:rPr>
            <a:pPr algn="l"/>
            <a:t> </a:t>
          </a:fld>
          <a:endParaRPr lang="en-US" sz="1100" b="1">
            <a:solidFill>
              <a:srgbClr val="FF0000"/>
            </a:solidFill>
          </a:endParaRPr>
        </a:p>
      </xdr:txBody>
    </xdr:sp>
    <xdr:clientData fPrintsWithSheet="0"/>
  </xdr:twoCellAnchor>
  <xdr:twoCellAnchor>
    <xdr:from>
      <xdr:col>0</xdr:col>
      <xdr:colOff>76199</xdr:colOff>
      <xdr:row>51</xdr:row>
      <xdr:rowOff>1</xdr:rowOff>
    </xdr:from>
    <xdr:to>
      <xdr:col>9</xdr:col>
      <xdr:colOff>362330</xdr:colOff>
      <xdr:row>56</xdr:row>
      <xdr:rowOff>1</xdr:rowOff>
    </xdr:to>
    <xdr:sp macro="" textlink="" fLocksText="0">
      <xdr:nvSpPr>
        <xdr:cNvPr id="5" name="TextBox 4">
          <a:extLst>
            <a:ext uri="{FF2B5EF4-FFF2-40B4-BE49-F238E27FC236}">
              <a16:creationId xmlns:a16="http://schemas.microsoft.com/office/drawing/2014/main" id="{00000000-0008-0000-0400-000005000000}"/>
            </a:ext>
          </a:extLst>
        </xdr:cNvPr>
        <xdr:cNvSpPr txBox="1"/>
      </xdr:nvSpPr>
      <xdr:spPr>
        <a:xfrm>
          <a:off x="76199" y="10382251"/>
          <a:ext cx="7991856" cy="952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xdr:colOff>
      <xdr:row>39</xdr:row>
      <xdr:rowOff>1</xdr:rowOff>
    </xdr:from>
    <xdr:to>
      <xdr:col>9</xdr:col>
      <xdr:colOff>361950</xdr:colOff>
      <xdr:row>44</xdr:row>
      <xdr:rowOff>1</xdr:rowOff>
    </xdr:to>
    <xdr:sp macro="" textlink="" fLocksText="0">
      <xdr:nvSpPr>
        <xdr:cNvPr id="2" name="TextBox 1">
          <a:extLst>
            <a:ext uri="{FF2B5EF4-FFF2-40B4-BE49-F238E27FC236}">
              <a16:creationId xmlns:a16="http://schemas.microsoft.com/office/drawing/2014/main" id="{6277C594-48E4-4716-9E33-6F4E782AA24D}"/>
            </a:ext>
          </a:extLst>
        </xdr:cNvPr>
        <xdr:cNvSpPr txBox="1"/>
      </xdr:nvSpPr>
      <xdr:spPr>
        <a:xfrm>
          <a:off x="76199" y="8610601"/>
          <a:ext cx="8210551"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0</xdr:col>
      <xdr:colOff>85724</xdr:colOff>
      <xdr:row>7</xdr:row>
      <xdr:rowOff>142876</xdr:rowOff>
    </xdr:from>
    <xdr:to>
      <xdr:col>2</xdr:col>
      <xdr:colOff>304799</xdr:colOff>
      <xdr:row>9</xdr:row>
      <xdr:rowOff>91441</xdr:rowOff>
    </xdr:to>
    <xdr:sp macro="" textlink="$D$11">
      <xdr:nvSpPr>
        <xdr:cNvPr id="3" name="TextBox 2">
          <a:extLst>
            <a:ext uri="{FF2B5EF4-FFF2-40B4-BE49-F238E27FC236}">
              <a16:creationId xmlns:a16="http://schemas.microsoft.com/office/drawing/2014/main" id="{59C61473-E616-4431-96C5-7AC4C20383A0}"/>
            </a:ext>
          </a:extLst>
        </xdr:cNvPr>
        <xdr:cNvSpPr txBox="1"/>
      </xdr:nvSpPr>
      <xdr:spPr>
        <a:xfrm>
          <a:off x="78104" y="1438276"/>
          <a:ext cx="306895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fld id="{7E628ECD-BFB4-4F28-A029-60BF31108CE6}" type="TxLink">
            <a:rPr lang="en-US" sz="1100" b="1" i="0" u="none" strike="noStrike">
              <a:solidFill>
                <a:srgbClr val="FF0000"/>
              </a:solidFill>
              <a:latin typeface="Calibri"/>
            </a:rPr>
            <a:pPr algn="l"/>
            <a:t> </a:t>
          </a:fld>
          <a:endParaRPr lang="en-US" sz="1100" b="1">
            <a:solidFill>
              <a:srgbClr val="FF0000"/>
            </a:solidFill>
          </a:endParaRPr>
        </a:p>
      </xdr:txBody>
    </xdr:sp>
    <xdr:clientData fPrintsWithSheet="0"/>
  </xdr:twoCellAnchor>
  <xdr:twoCellAnchor>
    <xdr:from>
      <xdr:col>0</xdr:col>
      <xdr:colOff>76199</xdr:colOff>
      <xdr:row>49</xdr:row>
      <xdr:rowOff>1</xdr:rowOff>
    </xdr:from>
    <xdr:to>
      <xdr:col>9</xdr:col>
      <xdr:colOff>362330</xdr:colOff>
      <xdr:row>54</xdr:row>
      <xdr:rowOff>1</xdr:rowOff>
    </xdr:to>
    <xdr:sp macro="" textlink="" fLocksText="0">
      <xdr:nvSpPr>
        <xdr:cNvPr id="4" name="TextBox 3">
          <a:extLst>
            <a:ext uri="{FF2B5EF4-FFF2-40B4-BE49-F238E27FC236}">
              <a16:creationId xmlns:a16="http://schemas.microsoft.com/office/drawing/2014/main" id="{2A027D4F-E82C-4437-A780-EADD5662D22F}"/>
            </a:ext>
          </a:extLst>
        </xdr:cNvPr>
        <xdr:cNvSpPr txBox="1"/>
      </xdr:nvSpPr>
      <xdr:spPr>
        <a:xfrm>
          <a:off x="76199" y="10370821"/>
          <a:ext cx="8210931"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142875</xdr:colOff>
          <xdr:row>25</xdr:row>
          <xdr:rowOff>28575</xdr:rowOff>
        </xdr:from>
        <xdr:to>
          <xdr:col>1</xdr:col>
          <xdr:colOff>447675</xdr:colOff>
          <xdr:row>26</xdr:row>
          <xdr:rowOff>57150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30</xdr:row>
          <xdr:rowOff>38100</xdr:rowOff>
        </xdr:from>
        <xdr:to>
          <xdr:col>1</xdr:col>
          <xdr:colOff>447675</xdr:colOff>
          <xdr:row>31</xdr:row>
          <xdr:rowOff>66675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6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4.xml"/><Relationship Id="rId18" Type="http://schemas.openxmlformats.org/officeDocument/2006/relationships/ctrlProp" Target="../ctrlProps/ctrlProp9.xml"/><Relationship Id="rId26" Type="http://schemas.openxmlformats.org/officeDocument/2006/relationships/ctrlProp" Target="../ctrlProps/ctrlProp17.xml"/><Relationship Id="rId3" Type="http://schemas.openxmlformats.org/officeDocument/2006/relationships/hyperlink" Target="https://www.sewrpc.org/SEWRPCFiles/Publications/mr/mr-277-public-transit-human-services-milwaukee-co-2025.pdf" TargetMode="External"/><Relationship Id="rId21" Type="http://schemas.openxmlformats.org/officeDocument/2006/relationships/ctrlProp" Target="../ctrlProps/ctrlProp12.xml"/><Relationship Id="rId34" Type="http://schemas.openxmlformats.org/officeDocument/2006/relationships/comments" Target="../comments1.xm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2" Type="http://schemas.openxmlformats.org/officeDocument/2006/relationships/hyperlink" Target="http://www.sewrpc.org/SEWRPC/Transportation/HumanServicesTransportationCoordination.htm" TargetMode="External"/><Relationship Id="rId16" Type="http://schemas.openxmlformats.org/officeDocument/2006/relationships/ctrlProp" Target="../ctrlProps/ctrlProp7.xml"/><Relationship Id="rId20" Type="http://schemas.openxmlformats.org/officeDocument/2006/relationships/ctrlProp" Target="../ctrlProps/ctrlProp11.xml"/><Relationship Id="rId29" Type="http://schemas.openxmlformats.org/officeDocument/2006/relationships/ctrlProp" Target="../ctrlProps/ctrlProp20.xml"/><Relationship Id="rId1" Type="http://schemas.openxmlformats.org/officeDocument/2006/relationships/hyperlink" Target="http://wisconsindot.gov/Pages/doing-bus/local-gov/astnce-pgms/transit/enhanced-mob.aspx" TargetMode="External"/><Relationship Id="rId6" Type="http://schemas.openxmlformats.org/officeDocument/2006/relationships/hyperlink" Target="https://www.sewrpc.org/SEWRPCFiles/Publications/mr/mr-282-public-transit-human-services-waukesha-co-2025.pdf" TargetMode="External"/><Relationship Id="rId11" Type="http://schemas.openxmlformats.org/officeDocument/2006/relationships/ctrlProp" Target="../ctrlProps/ctrlProp2.xml"/><Relationship Id="rId24" Type="http://schemas.openxmlformats.org/officeDocument/2006/relationships/ctrlProp" Target="../ctrlProps/ctrlProp15.xml"/><Relationship Id="rId32" Type="http://schemas.openxmlformats.org/officeDocument/2006/relationships/ctrlProp" Target="../ctrlProps/ctrlProp23.xml"/><Relationship Id="rId5" Type="http://schemas.openxmlformats.org/officeDocument/2006/relationships/hyperlink" Target="https://www.sewrpc.org/SEWRPCFiles/Publications/mr/mr-281-public-transit-human-services-washington-co-2025.pdf"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10" Type="http://schemas.openxmlformats.org/officeDocument/2006/relationships/ctrlProp" Target="../ctrlProps/ctrlProp1.xml"/><Relationship Id="rId19" Type="http://schemas.openxmlformats.org/officeDocument/2006/relationships/ctrlProp" Target="../ctrlProps/ctrlProp10.xml"/><Relationship Id="rId31" Type="http://schemas.openxmlformats.org/officeDocument/2006/relationships/ctrlProp" Target="../ctrlProps/ctrlProp22.xml"/><Relationship Id="rId4" Type="http://schemas.openxmlformats.org/officeDocument/2006/relationships/hyperlink" Target="https://www.sewrpc.org/SEWRPCFiles/Publications/mr/mr-278-public-transit-human-services-ozaukee-co-2025.pdf" TargetMode="External"/><Relationship Id="rId9" Type="http://schemas.openxmlformats.org/officeDocument/2006/relationships/vmlDrawing" Target="../drawings/vmlDrawing1.v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isconsindot.gov/Documents/doing-bus/local-gov/astnce-pgms/transit/compliance/asset-disp.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7.xml"/><Relationship Id="rId21" Type="http://schemas.openxmlformats.org/officeDocument/2006/relationships/ctrlProp" Target="../ctrlProps/ctrlProp42.xml"/><Relationship Id="rId42" Type="http://schemas.openxmlformats.org/officeDocument/2006/relationships/ctrlProp" Target="../ctrlProps/ctrlProp63.xml"/><Relationship Id="rId47" Type="http://schemas.openxmlformats.org/officeDocument/2006/relationships/ctrlProp" Target="../ctrlProps/ctrlProp68.xml"/><Relationship Id="rId63" Type="http://schemas.openxmlformats.org/officeDocument/2006/relationships/ctrlProp" Target="../ctrlProps/ctrlProp84.xml"/><Relationship Id="rId68" Type="http://schemas.openxmlformats.org/officeDocument/2006/relationships/ctrlProp" Target="../ctrlProps/ctrlProp89.xml"/><Relationship Id="rId84" Type="http://schemas.openxmlformats.org/officeDocument/2006/relationships/ctrlProp" Target="../ctrlProps/ctrlProp105.xml"/><Relationship Id="rId89" Type="http://schemas.openxmlformats.org/officeDocument/2006/relationships/ctrlProp" Target="../ctrlProps/ctrlProp110.xml"/><Relationship Id="rId16" Type="http://schemas.openxmlformats.org/officeDocument/2006/relationships/ctrlProp" Target="../ctrlProps/ctrlProp37.xml"/><Relationship Id="rId11" Type="http://schemas.openxmlformats.org/officeDocument/2006/relationships/ctrlProp" Target="../ctrlProps/ctrlProp32.xml"/><Relationship Id="rId32" Type="http://schemas.openxmlformats.org/officeDocument/2006/relationships/ctrlProp" Target="../ctrlProps/ctrlProp53.xml"/><Relationship Id="rId37" Type="http://schemas.openxmlformats.org/officeDocument/2006/relationships/ctrlProp" Target="../ctrlProps/ctrlProp58.xml"/><Relationship Id="rId53" Type="http://schemas.openxmlformats.org/officeDocument/2006/relationships/ctrlProp" Target="../ctrlProps/ctrlProp74.xml"/><Relationship Id="rId58" Type="http://schemas.openxmlformats.org/officeDocument/2006/relationships/ctrlProp" Target="../ctrlProps/ctrlProp79.xml"/><Relationship Id="rId74" Type="http://schemas.openxmlformats.org/officeDocument/2006/relationships/ctrlProp" Target="../ctrlProps/ctrlProp95.xml"/><Relationship Id="rId79" Type="http://schemas.openxmlformats.org/officeDocument/2006/relationships/ctrlProp" Target="../ctrlProps/ctrlProp100.xml"/><Relationship Id="rId5" Type="http://schemas.openxmlformats.org/officeDocument/2006/relationships/ctrlProp" Target="../ctrlProps/ctrlProp26.xml"/><Relationship Id="rId90" Type="http://schemas.openxmlformats.org/officeDocument/2006/relationships/ctrlProp" Target="../ctrlProps/ctrlProp111.xml"/><Relationship Id="rId95" Type="http://schemas.openxmlformats.org/officeDocument/2006/relationships/ctrlProp" Target="../ctrlProps/ctrlProp116.xml"/><Relationship Id="rId22" Type="http://schemas.openxmlformats.org/officeDocument/2006/relationships/ctrlProp" Target="../ctrlProps/ctrlProp43.xml"/><Relationship Id="rId27" Type="http://schemas.openxmlformats.org/officeDocument/2006/relationships/ctrlProp" Target="../ctrlProps/ctrlProp48.xml"/><Relationship Id="rId43" Type="http://schemas.openxmlformats.org/officeDocument/2006/relationships/ctrlProp" Target="../ctrlProps/ctrlProp64.xml"/><Relationship Id="rId48" Type="http://schemas.openxmlformats.org/officeDocument/2006/relationships/ctrlProp" Target="../ctrlProps/ctrlProp69.xml"/><Relationship Id="rId64" Type="http://schemas.openxmlformats.org/officeDocument/2006/relationships/ctrlProp" Target="../ctrlProps/ctrlProp85.xml"/><Relationship Id="rId69" Type="http://schemas.openxmlformats.org/officeDocument/2006/relationships/ctrlProp" Target="../ctrlProps/ctrlProp90.xml"/><Relationship Id="rId80" Type="http://schemas.openxmlformats.org/officeDocument/2006/relationships/ctrlProp" Target="../ctrlProps/ctrlProp101.xml"/><Relationship Id="rId85" Type="http://schemas.openxmlformats.org/officeDocument/2006/relationships/ctrlProp" Target="../ctrlProps/ctrlProp106.xml"/><Relationship Id="rId3" Type="http://schemas.openxmlformats.org/officeDocument/2006/relationships/vmlDrawing" Target="../drawings/vmlDrawing4.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59" Type="http://schemas.openxmlformats.org/officeDocument/2006/relationships/ctrlProp" Target="../ctrlProps/ctrlProp80.xml"/><Relationship Id="rId67" Type="http://schemas.openxmlformats.org/officeDocument/2006/relationships/ctrlProp" Target="../ctrlProps/ctrlProp88.xml"/><Relationship Id="rId20" Type="http://schemas.openxmlformats.org/officeDocument/2006/relationships/ctrlProp" Target="../ctrlProps/ctrlProp41.xml"/><Relationship Id="rId41" Type="http://schemas.openxmlformats.org/officeDocument/2006/relationships/ctrlProp" Target="../ctrlProps/ctrlProp62.xml"/><Relationship Id="rId54" Type="http://schemas.openxmlformats.org/officeDocument/2006/relationships/ctrlProp" Target="../ctrlProps/ctrlProp75.xml"/><Relationship Id="rId62" Type="http://schemas.openxmlformats.org/officeDocument/2006/relationships/ctrlProp" Target="../ctrlProps/ctrlProp83.xml"/><Relationship Id="rId70" Type="http://schemas.openxmlformats.org/officeDocument/2006/relationships/ctrlProp" Target="../ctrlProps/ctrlProp91.xml"/><Relationship Id="rId75" Type="http://schemas.openxmlformats.org/officeDocument/2006/relationships/ctrlProp" Target="../ctrlProps/ctrlProp96.xml"/><Relationship Id="rId83" Type="http://schemas.openxmlformats.org/officeDocument/2006/relationships/ctrlProp" Target="../ctrlProps/ctrlProp104.xml"/><Relationship Id="rId88" Type="http://schemas.openxmlformats.org/officeDocument/2006/relationships/ctrlProp" Target="../ctrlProps/ctrlProp109.xml"/><Relationship Id="rId91" Type="http://schemas.openxmlformats.org/officeDocument/2006/relationships/ctrlProp" Target="../ctrlProps/ctrlProp112.xml"/><Relationship Id="rId96"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57" Type="http://schemas.openxmlformats.org/officeDocument/2006/relationships/ctrlProp" Target="../ctrlProps/ctrlProp78.xml"/><Relationship Id="rId10" Type="http://schemas.openxmlformats.org/officeDocument/2006/relationships/ctrlProp" Target="../ctrlProps/ctrlProp31.xml"/><Relationship Id="rId31" Type="http://schemas.openxmlformats.org/officeDocument/2006/relationships/ctrlProp" Target="../ctrlProps/ctrlProp52.xml"/><Relationship Id="rId44" Type="http://schemas.openxmlformats.org/officeDocument/2006/relationships/ctrlProp" Target="../ctrlProps/ctrlProp65.xml"/><Relationship Id="rId52" Type="http://schemas.openxmlformats.org/officeDocument/2006/relationships/ctrlProp" Target="../ctrlProps/ctrlProp73.xml"/><Relationship Id="rId60" Type="http://schemas.openxmlformats.org/officeDocument/2006/relationships/ctrlProp" Target="../ctrlProps/ctrlProp81.xml"/><Relationship Id="rId65" Type="http://schemas.openxmlformats.org/officeDocument/2006/relationships/ctrlProp" Target="../ctrlProps/ctrlProp86.xml"/><Relationship Id="rId73" Type="http://schemas.openxmlformats.org/officeDocument/2006/relationships/ctrlProp" Target="../ctrlProps/ctrlProp94.xml"/><Relationship Id="rId78" Type="http://schemas.openxmlformats.org/officeDocument/2006/relationships/ctrlProp" Target="../ctrlProps/ctrlProp99.xml"/><Relationship Id="rId81" Type="http://schemas.openxmlformats.org/officeDocument/2006/relationships/ctrlProp" Target="../ctrlProps/ctrlProp102.xml"/><Relationship Id="rId86" Type="http://schemas.openxmlformats.org/officeDocument/2006/relationships/ctrlProp" Target="../ctrlProps/ctrlProp107.xml"/><Relationship Id="rId94" Type="http://schemas.openxmlformats.org/officeDocument/2006/relationships/ctrlProp" Target="../ctrlProps/ctrlProp115.xml"/><Relationship Id="rId4" Type="http://schemas.openxmlformats.org/officeDocument/2006/relationships/ctrlProp" Target="../ctrlProps/ctrlProp25.xml"/><Relationship Id="rId9" Type="http://schemas.openxmlformats.org/officeDocument/2006/relationships/ctrlProp" Target="../ctrlProps/ctrlProp30.xml"/><Relationship Id="rId13" Type="http://schemas.openxmlformats.org/officeDocument/2006/relationships/ctrlProp" Target="../ctrlProps/ctrlProp34.xml"/><Relationship Id="rId18" Type="http://schemas.openxmlformats.org/officeDocument/2006/relationships/ctrlProp" Target="../ctrlProps/ctrlProp39.xml"/><Relationship Id="rId39" Type="http://schemas.openxmlformats.org/officeDocument/2006/relationships/ctrlProp" Target="../ctrlProps/ctrlProp60.xml"/><Relationship Id="rId34" Type="http://schemas.openxmlformats.org/officeDocument/2006/relationships/ctrlProp" Target="../ctrlProps/ctrlProp55.xml"/><Relationship Id="rId50" Type="http://schemas.openxmlformats.org/officeDocument/2006/relationships/ctrlProp" Target="../ctrlProps/ctrlProp71.xml"/><Relationship Id="rId55" Type="http://schemas.openxmlformats.org/officeDocument/2006/relationships/ctrlProp" Target="../ctrlProps/ctrlProp76.xml"/><Relationship Id="rId76" Type="http://schemas.openxmlformats.org/officeDocument/2006/relationships/ctrlProp" Target="../ctrlProps/ctrlProp97.xml"/><Relationship Id="rId97" Type="http://schemas.openxmlformats.org/officeDocument/2006/relationships/comments" Target="../comments4.xml"/><Relationship Id="rId7" Type="http://schemas.openxmlformats.org/officeDocument/2006/relationships/ctrlProp" Target="../ctrlProps/ctrlProp28.xml"/><Relationship Id="rId71" Type="http://schemas.openxmlformats.org/officeDocument/2006/relationships/ctrlProp" Target="../ctrlProps/ctrlProp92.xml"/><Relationship Id="rId92" Type="http://schemas.openxmlformats.org/officeDocument/2006/relationships/ctrlProp" Target="../ctrlProps/ctrlProp113.xml"/><Relationship Id="rId2" Type="http://schemas.openxmlformats.org/officeDocument/2006/relationships/drawing" Target="../drawings/drawing4.xml"/><Relationship Id="rId29" Type="http://schemas.openxmlformats.org/officeDocument/2006/relationships/ctrlProp" Target="../ctrlProps/ctrlProp50.xml"/><Relationship Id="rId24" Type="http://schemas.openxmlformats.org/officeDocument/2006/relationships/ctrlProp" Target="../ctrlProps/ctrlProp45.xml"/><Relationship Id="rId40" Type="http://schemas.openxmlformats.org/officeDocument/2006/relationships/ctrlProp" Target="../ctrlProps/ctrlProp61.xml"/><Relationship Id="rId45" Type="http://schemas.openxmlformats.org/officeDocument/2006/relationships/ctrlProp" Target="../ctrlProps/ctrlProp66.xml"/><Relationship Id="rId66" Type="http://schemas.openxmlformats.org/officeDocument/2006/relationships/ctrlProp" Target="../ctrlProps/ctrlProp87.xml"/><Relationship Id="rId87" Type="http://schemas.openxmlformats.org/officeDocument/2006/relationships/ctrlProp" Target="../ctrlProps/ctrlProp108.xml"/><Relationship Id="rId61" Type="http://schemas.openxmlformats.org/officeDocument/2006/relationships/ctrlProp" Target="../ctrlProps/ctrlProp82.xml"/><Relationship Id="rId82" Type="http://schemas.openxmlformats.org/officeDocument/2006/relationships/ctrlProp" Target="../ctrlProps/ctrlProp103.xml"/><Relationship Id="rId19" Type="http://schemas.openxmlformats.org/officeDocument/2006/relationships/ctrlProp" Target="../ctrlProps/ctrlProp40.xml"/><Relationship Id="rId14" Type="http://schemas.openxmlformats.org/officeDocument/2006/relationships/ctrlProp" Target="../ctrlProps/ctrlProp35.xml"/><Relationship Id="rId30" Type="http://schemas.openxmlformats.org/officeDocument/2006/relationships/ctrlProp" Target="../ctrlProps/ctrlProp51.xml"/><Relationship Id="rId35" Type="http://schemas.openxmlformats.org/officeDocument/2006/relationships/ctrlProp" Target="../ctrlProps/ctrlProp56.xml"/><Relationship Id="rId56" Type="http://schemas.openxmlformats.org/officeDocument/2006/relationships/ctrlProp" Target="../ctrlProps/ctrlProp77.xml"/><Relationship Id="rId77" Type="http://schemas.openxmlformats.org/officeDocument/2006/relationships/ctrlProp" Target="../ctrlProps/ctrlProp98.xml"/><Relationship Id="rId8" Type="http://schemas.openxmlformats.org/officeDocument/2006/relationships/ctrlProp" Target="../ctrlProps/ctrlProp29.xml"/><Relationship Id="rId51" Type="http://schemas.openxmlformats.org/officeDocument/2006/relationships/ctrlProp" Target="../ctrlProps/ctrlProp72.xml"/><Relationship Id="rId72" Type="http://schemas.openxmlformats.org/officeDocument/2006/relationships/ctrlProp" Target="../ctrlProps/ctrlProp93.xml"/><Relationship Id="rId93" Type="http://schemas.openxmlformats.org/officeDocument/2006/relationships/ctrlProp" Target="../ctrlProps/ctrlProp11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7.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39"/>
  <sheetViews>
    <sheetView tabSelected="1" showRuler="0" zoomScaleNormal="100" workbookViewId="0">
      <selection activeCell="C6" sqref="C6"/>
    </sheetView>
  </sheetViews>
  <sheetFormatPr defaultColWidth="9.140625" defaultRowHeight="15" x14ac:dyDescent="0.25"/>
  <cols>
    <col min="1" max="1" width="1.140625" style="2" customWidth="1"/>
    <col min="2" max="2" width="25.42578125" style="2" customWidth="1"/>
    <col min="3" max="3" width="25.5703125" style="2" customWidth="1"/>
    <col min="4" max="4" width="6.42578125" style="2" bestFit="1" customWidth="1"/>
    <col min="5" max="5" width="29.85546875" style="2" customWidth="1"/>
    <col min="6" max="6" width="7.85546875" style="2" customWidth="1"/>
    <col min="7" max="7" width="4.28515625" style="2" customWidth="1"/>
    <col min="8" max="9" width="9.140625" style="2"/>
    <col min="10" max="10" width="48.140625" style="2" hidden="1" customWidth="1"/>
    <col min="11" max="16384" width="9.140625" style="2"/>
  </cols>
  <sheetData>
    <row r="1" spans="1:17" ht="28.5" x14ac:dyDescent="0.45">
      <c r="A1" s="3"/>
      <c r="B1" s="234" t="s">
        <v>149</v>
      </c>
      <c r="C1" s="234"/>
      <c r="D1" s="234"/>
      <c r="E1" s="234"/>
      <c r="F1" s="234"/>
      <c r="G1" s="3"/>
    </row>
    <row r="2" spans="1:17" ht="21" x14ac:dyDescent="0.35">
      <c r="A2" s="3"/>
      <c r="B2" s="3"/>
      <c r="C2" s="236" t="s">
        <v>60</v>
      </c>
      <c r="D2" s="236"/>
      <c r="E2" s="236"/>
      <c r="F2" s="236"/>
      <c r="G2" s="3"/>
    </row>
    <row r="3" spans="1:17" x14ac:dyDescent="0.25">
      <c r="A3" s="3"/>
      <c r="B3" s="3"/>
      <c r="C3" s="3"/>
      <c r="D3" s="3"/>
      <c r="E3" s="3"/>
      <c r="F3" s="3"/>
      <c r="G3" s="3"/>
    </row>
    <row r="4" spans="1:17" x14ac:dyDescent="0.25">
      <c r="A4" s="3"/>
      <c r="B4" s="3"/>
      <c r="C4" s="3"/>
      <c r="D4" s="3"/>
      <c r="E4" s="3"/>
      <c r="F4" s="3"/>
      <c r="G4" s="3"/>
    </row>
    <row r="5" spans="1:17" x14ac:dyDescent="0.25">
      <c r="A5" s="3"/>
      <c r="B5" s="3"/>
      <c r="C5" s="3"/>
      <c r="D5" s="3"/>
      <c r="E5" s="3"/>
      <c r="F5" s="3"/>
      <c r="G5" s="3"/>
    </row>
    <row r="6" spans="1:17" x14ac:dyDescent="0.25">
      <c r="A6" s="3"/>
      <c r="B6" s="3"/>
      <c r="C6" s="3"/>
      <c r="D6" s="3"/>
      <c r="E6" s="3"/>
      <c r="F6" s="3"/>
      <c r="G6" s="3"/>
    </row>
    <row r="7" spans="1:17" x14ac:dyDescent="0.25">
      <c r="A7" s="3"/>
      <c r="B7" s="3" t="s">
        <v>0</v>
      </c>
      <c r="C7" s="30"/>
      <c r="D7" s="30"/>
      <c r="E7" s="30"/>
      <c r="F7" s="30"/>
      <c r="G7" s="3" t="s">
        <v>19</v>
      </c>
    </row>
    <row r="8" spans="1:17" x14ac:dyDescent="0.25">
      <c r="A8" s="3"/>
      <c r="B8" s="3" t="s">
        <v>1</v>
      </c>
      <c r="C8" s="30"/>
      <c r="D8" s="3" t="s">
        <v>4</v>
      </c>
      <c r="E8" s="110"/>
      <c r="F8" s="110"/>
      <c r="G8" s="3" t="s">
        <v>19</v>
      </c>
      <c r="L8" s="177"/>
      <c r="M8" s="177"/>
      <c r="N8" s="177"/>
      <c r="O8" s="177"/>
      <c r="P8" s="177"/>
      <c r="Q8" s="112"/>
    </row>
    <row r="9" spans="1:17" x14ac:dyDescent="0.25">
      <c r="A9" s="3"/>
      <c r="B9" s="3" t="s">
        <v>2</v>
      </c>
      <c r="C9" s="31"/>
      <c r="D9" s="3" t="s">
        <v>3</v>
      </c>
      <c r="E9" s="111"/>
      <c r="F9" s="111"/>
      <c r="G9" s="3" t="s">
        <v>19</v>
      </c>
      <c r="L9" s="177"/>
      <c r="M9" s="177"/>
      <c r="N9" s="177"/>
      <c r="O9" s="177"/>
      <c r="P9" s="177"/>
      <c r="Q9" s="112"/>
    </row>
    <row r="10" spans="1:17" x14ac:dyDescent="0.25">
      <c r="A10" s="3"/>
      <c r="B10" s="3" t="s">
        <v>59</v>
      </c>
      <c r="C10" s="237"/>
      <c r="D10" s="237"/>
      <c r="E10" s="237"/>
      <c r="F10" s="237"/>
      <c r="G10" s="3" t="s">
        <v>19</v>
      </c>
      <c r="L10" s="177"/>
      <c r="M10" s="177"/>
      <c r="N10" s="177"/>
      <c r="O10" s="177"/>
      <c r="P10" s="177"/>
      <c r="Q10" s="112"/>
    </row>
    <row r="11" spans="1:17" x14ac:dyDescent="0.25">
      <c r="A11" s="3"/>
      <c r="B11" s="3"/>
      <c r="C11" s="235"/>
      <c r="D11" s="235"/>
      <c r="E11" s="235"/>
      <c r="F11" s="235"/>
      <c r="G11" s="3" t="s">
        <v>19</v>
      </c>
      <c r="L11" s="177"/>
      <c r="M11" s="177"/>
      <c r="N11" s="177"/>
      <c r="O11" s="177"/>
      <c r="P11" s="177"/>
      <c r="Q11" s="112"/>
    </row>
    <row r="12" spans="1:17" x14ac:dyDescent="0.25">
      <c r="A12" s="3"/>
      <c r="B12" s="3"/>
      <c r="C12" s="235"/>
      <c r="D12" s="235"/>
      <c r="E12" s="235"/>
      <c r="F12" s="235"/>
      <c r="G12" s="3" t="s">
        <v>19</v>
      </c>
      <c r="L12" s="112"/>
      <c r="M12" s="177"/>
      <c r="N12" s="177"/>
      <c r="O12" s="112"/>
      <c r="P12" s="177"/>
      <c r="Q12" s="112"/>
    </row>
    <row r="13" spans="1:17" x14ac:dyDescent="0.25">
      <c r="A13" s="3"/>
      <c r="B13" s="3"/>
      <c r="C13" s="3"/>
      <c r="D13" s="3"/>
      <c r="E13" s="3"/>
      <c r="F13" s="3"/>
      <c r="G13" s="3" t="s">
        <v>19</v>
      </c>
      <c r="L13" s="177"/>
      <c r="M13" s="177"/>
      <c r="N13" s="177"/>
      <c r="O13" s="177"/>
      <c r="P13" s="177"/>
      <c r="Q13" s="112"/>
    </row>
    <row r="14" spans="1:17" x14ac:dyDescent="0.25">
      <c r="A14" s="3"/>
      <c r="B14" s="3"/>
      <c r="C14" s="3"/>
      <c r="D14" s="3"/>
      <c r="E14" s="3"/>
      <c r="F14" s="3"/>
      <c r="G14" s="3" t="s">
        <v>19</v>
      </c>
      <c r="L14" s="177"/>
      <c r="M14" s="177"/>
      <c r="N14" s="177"/>
      <c r="O14" s="177"/>
      <c r="P14" s="177"/>
      <c r="Q14" s="112"/>
    </row>
    <row r="15" spans="1:17" x14ac:dyDescent="0.25">
      <c r="A15" s="3"/>
      <c r="B15" s="4" t="s">
        <v>58</v>
      </c>
      <c r="C15" s="3"/>
      <c r="D15" s="3"/>
      <c r="E15" s="3"/>
      <c r="F15" s="3"/>
      <c r="G15" s="3" t="s">
        <v>19</v>
      </c>
      <c r="L15" s="112"/>
      <c r="M15" s="177"/>
      <c r="N15" s="177"/>
      <c r="O15" s="177"/>
      <c r="P15" s="177"/>
      <c r="Q15" s="112"/>
    </row>
    <row r="16" spans="1:17" x14ac:dyDescent="0.25">
      <c r="A16" s="3"/>
      <c r="B16" s="3"/>
      <c r="C16" s="3"/>
      <c r="D16" s="3"/>
      <c r="E16" s="3"/>
      <c r="F16" s="3"/>
      <c r="G16" s="3"/>
      <c r="L16" s="119"/>
      <c r="M16" s="120"/>
      <c r="N16" s="120"/>
      <c r="O16" s="120"/>
      <c r="P16" s="120"/>
    </row>
    <row r="17" spans="1:16" ht="15" customHeight="1" x14ac:dyDescent="0.25">
      <c r="A17" s="3"/>
      <c r="B17" s="222" t="s">
        <v>150</v>
      </c>
      <c r="C17" s="222"/>
      <c r="D17" s="222"/>
      <c r="E17" s="222"/>
      <c r="F17" s="3"/>
      <c r="G17" s="3"/>
      <c r="L17" s="119"/>
      <c r="M17" s="120"/>
      <c r="N17" s="120"/>
      <c r="O17" s="120"/>
      <c r="P17" s="120"/>
    </row>
    <row r="18" spans="1:16" x14ac:dyDescent="0.25">
      <c r="A18" s="3"/>
      <c r="B18" s="222"/>
      <c r="C18" s="222"/>
      <c r="D18" s="222"/>
      <c r="E18" s="222"/>
      <c r="F18" s="3"/>
      <c r="G18" s="3"/>
      <c r="L18" s="119"/>
      <c r="M18" s="120"/>
      <c r="N18" s="120"/>
      <c r="O18" s="120"/>
      <c r="P18" s="120"/>
    </row>
    <row r="19" spans="1:16" x14ac:dyDescent="0.25">
      <c r="A19" s="3"/>
      <c r="B19" s="222"/>
      <c r="C19" s="222"/>
      <c r="D19" s="222"/>
      <c r="E19" s="222"/>
      <c r="F19" s="3"/>
      <c r="G19" s="3"/>
      <c r="L19" s="119"/>
      <c r="M19" s="120"/>
      <c r="N19" s="120"/>
      <c r="O19" s="120"/>
      <c r="P19" s="120"/>
    </row>
    <row r="20" spans="1:16" x14ac:dyDescent="0.25">
      <c r="A20" s="3"/>
      <c r="C20" s="3"/>
      <c r="D20" s="3"/>
      <c r="E20" s="3"/>
      <c r="F20" s="3"/>
      <c r="G20" s="3"/>
      <c r="J20" s="207" t="s">
        <v>133</v>
      </c>
    </row>
    <row r="21" spans="1:16" ht="17.25" x14ac:dyDescent="0.25">
      <c r="A21" s="3"/>
      <c r="B21" s="13" t="s">
        <v>10</v>
      </c>
      <c r="C21" s="179"/>
      <c r="D21" s="232" t="s">
        <v>165</v>
      </c>
      <c r="E21" s="233"/>
      <c r="F21" s="28"/>
      <c r="G21" s="3"/>
      <c r="J21" s="113"/>
    </row>
    <row r="22" spans="1:16" x14ac:dyDescent="0.25">
      <c r="A22" s="3"/>
      <c r="B22" s="228"/>
      <c r="C22" s="229"/>
      <c r="D22" s="180"/>
      <c r="E22" s="181"/>
      <c r="G22" s="3"/>
      <c r="J22" s="114" t="s">
        <v>134</v>
      </c>
    </row>
    <row r="23" spans="1:16" ht="15" customHeight="1" x14ac:dyDescent="0.25">
      <c r="A23" s="3"/>
      <c r="B23" s="230"/>
      <c r="C23" s="231"/>
      <c r="D23" s="182"/>
      <c r="E23" s="183"/>
      <c r="F23" s="3"/>
      <c r="G23" s="3"/>
      <c r="J23" s="114" t="s">
        <v>122</v>
      </c>
    </row>
    <row r="24" spans="1:16" x14ac:dyDescent="0.25">
      <c r="A24" s="3"/>
      <c r="B24" s="230"/>
      <c r="C24" s="231"/>
      <c r="D24" s="184"/>
      <c r="E24" s="183"/>
      <c r="F24" s="3"/>
      <c r="G24" s="3"/>
      <c r="J24" s="114" t="s">
        <v>131</v>
      </c>
    </row>
    <row r="25" spans="1:16" x14ac:dyDescent="0.25">
      <c r="A25" s="3"/>
      <c r="B25" s="230"/>
      <c r="C25" s="231"/>
      <c r="D25" s="184"/>
      <c r="E25" s="183"/>
      <c r="F25" s="3"/>
      <c r="G25" s="3"/>
      <c r="J25" s="114" t="s">
        <v>135</v>
      </c>
      <c r="L25"/>
    </row>
    <row r="26" spans="1:16" x14ac:dyDescent="0.25">
      <c r="A26" s="3"/>
      <c r="B26" s="230"/>
      <c r="C26" s="231"/>
      <c r="D26" s="184"/>
      <c r="E26" s="183"/>
      <c r="F26" s="3"/>
      <c r="G26" s="3"/>
      <c r="J26" s="114" t="s">
        <v>136</v>
      </c>
      <c r="L26"/>
    </row>
    <row r="27" spans="1:16" x14ac:dyDescent="0.25">
      <c r="A27" s="3"/>
      <c r="B27" s="238"/>
      <c r="C27" s="239"/>
      <c r="D27" s="185"/>
      <c r="E27" s="186"/>
      <c r="F27" s="3"/>
      <c r="G27" s="3"/>
      <c r="J27" s="114" t="s">
        <v>137</v>
      </c>
    </row>
    <row r="28" spans="1:16" x14ac:dyDescent="0.25">
      <c r="A28" s="3"/>
      <c r="B28" s="3"/>
      <c r="C28" s="17"/>
      <c r="D28" s="3"/>
      <c r="E28" s="108"/>
      <c r="F28" s="3"/>
      <c r="G28" s="3"/>
      <c r="J28" s="114" t="s">
        <v>123</v>
      </c>
    </row>
    <row r="29" spans="1:16" x14ac:dyDescent="0.25">
      <c r="A29" s="3"/>
      <c r="B29" s="3"/>
      <c r="C29" s="3"/>
      <c r="D29" s="3"/>
      <c r="E29" s="3"/>
      <c r="F29" s="3"/>
      <c r="G29" s="3"/>
      <c r="J29" s="114" t="s">
        <v>120</v>
      </c>
    </row>
    <row r="30" spans="1:16" x14ac:dyDescent="0.25">
      <c r="A30" s="3"/>
      <c r="B30" s="3"/>
      <c r="C30" s="3"/>
      <c r="D30" s="3"/>
      <c r="E30" s="3"/>
      <c r="F30" s="3"/>
      <c r="G30" s="3"/>
      <c r="J30" s="114" t="s">
        <v>124</v>
      </c>
    </row>
    <row r="31" spans="1:16" x14ac:dyDescent="0.25">
      <c r="A31" s="3"/>
      <c r="B31" s="3"/>
      <c r="C31" s="3"/>
      <c r="D31" s="3"/>
      <c r="E31" s="3"/>
      <c r="F31" s="3"/>
      <c r="G31" s="3"/>
      <c r="J31" s="121" t="s">
        <v>121</v>
      </c>
    </row>
    <row r="32" spans="1:16" x14ac:dyDescent="0.25">
      <c r="A32" s="3"/>
      <c r="B32" s="3" t="s">
        <v>103</v>
      </c>
      <c r="C32" s="3"/>
      <c r="D32" s="3"/>
      <c r="E32" s="3"/>
      <c r="F32" s="3"/>
      <c r="G32" s="3"/>
      <c r="J32" s="205" t="s">
        <v>61</v>
      </c>
    </row>
    <row r="33" spans="1:7" x14ac:dyDescent="0.25">
      <c r="A33" s="3"/>
      <c r="B33" s="4">
        <v>2027</v>
      </c>
      <c r="C33" s="3"/>
      <c r="D33" s="3"/>
      <c r="E33" s="3"/>
      <c r="F33" s="3"/>
      <c r="G33" s="3"/>
    </row>
    <row r="34" spans="1:7" x14ac:dyDescent="0.25">
      <c r="A34" s="3"/>
      <c r="C34" s="3"/>
      <c r="D34" s="3"/>
      <c r="E34" s="3"/>
      <c r="F34" s="3"/>
      <c r="G34" s="3"/>
    </row>
    <row r="35" spans="1:7" x14ac:dyDescent="0.25">
      <c r="A35" s="3"/>
      <c r="B35" s="3"/>
      <c r="C35" s="3"/>
      <c r="D35" s="3"/>
      <c r="E35" s="3"/>
      <c r="F35" s="3"/>
      <c r="G35" s="3"/>
    </row>
    <row r="36" spans="1:7" x14ac:dyDescent="0.25">
      <c r="A36" s="3"/>
      <c r="B36" s="3"/>
      <c r="C36" s="3"/>
      <c r="D36" s="3"/>
      <c r="E36" s="3"/>
      <c r="F36" s="3"/>
      <c r="G36" s="3"/>
    </row>
    <row r="37" spans="1:7" x14ac:dyDescent="0.25">
      <c r="A37" s="3"/>
      <c r="B37" s="3"/>
      <c r="C37" s="3"/>
      <c r="D37" s="3"/>
      <c r="E37" s="3"/>
      <c r="F37" s="3"/>
      <c r="G37" s="3"/>
    </row>
    <row r="38" spans="1:7" x14ac:dyDescent="0.25">
      <c r="A38" s="3"/>
      <c r="B38" s="3"/>
      <c r="C38" s="3"/>
      <c r="D38" s="3"/>
      <c r="E38" s="3"/>
      <c r="F38" s="3"/>
      <c r="G38" s="3"/>
    </row>
    <row r="39" spans="1:7" x14ac:dyDescent="0.25">
      <c r="A39" s="3"/>
      <c r="B39" s="3"/>
      <c r="C39" s="3"/>
      <c r="D39" s="3"/>
      <c r="E39" s="3"/>
      <c r="F39" s="3"/>
      <c r="G39" s="3"/>
    </row>
    <row r="40" spans="1:7" x14ac:dyDescent="0.25">
      <c r="A40" s="3"/>
      <c r="C40" s="3"/>
      <c r="D40" s="3"/>
      <c r="E40" s="3"/>
      <c r="F40" s="3"/>
      <c r="G40" s="3"/>
    </row>
    <row r="41" spans="1:7" ht="15" customHeight="1" x14ac:dyDescent="0.25">
      <c r="A41" s="3"/>
      <c r="B41" s="4">
        <v>2028</v>
      </c>
      <c r="C41" s="3"/>
      <c r="D41" s="3"/>
      <c r="E41" s="3"/>
      <c r="F41" s="3"/>
      <c r="G41" s="3"/>
    </row>
    <row r="42" spans="1:7" x14ac:dyDescent="0.25">
      <c r="A42" s="3"/>
      <c r="B42" s="17"/>
      <c r="C42" s="17"/>
      <c r="D42" s="17"/>
      <c r="E42" s="17"/>
      <c r="F42" s="17"/>
      <c r="G42" s="3"/>
    </row>
    <row r="43" spans="1:7" x14ac:dyDescent="0.25">
      <c r="A43" s="3"/>
      <c r="B43" s="17"/>
      <c r="C43" s="17"/>
      <c r="D43" s="17"/>
      <c r="E43" s="17"/>
      <c r="F43" s="17"/>
      <c r="G43" s="3"/>
    </row>
    <row r="44" spans="1:7" x14ac:dyDescent="0.25">
      <c r="A44" s="3"/>
      <c r="B44" s="17"/>
      <c r="C44" s="17"/>
      <c r="D44" s="17"/>
      <c r="E44" s="17"/>
      <c r="F44" s="17"/>
      <c r="G44" s="3"/>
    </row>
    <row r="45" spans="1:7" x14ac:dyDescent="0.25">
      <c r="A45" s="3"/>
      <c r="B45" s="17"/>
      <c r="C45" s="17"/>
      <c r="D45" s="17"/>
      <c r="E45" s="17"/>
      <c r="F45" s="17"/>
      <c r="G45" s="3"/>
    </row>
    <row r="46" spans="1:7" x14ac:dyDescent="0.25">
      <c r="A46" s="3"/>
      <c r="B46" s="17"/>
      <c r="C46" s="17"/>
      <c r="D46" s="17"/>
      <c r="E46" s="17"/>
      <c r="F46" s="17"/>
      <c r="G46" s="3"/>
    </row>
    <row r="47" spans="1:7" ht="15" customHeight="1" x14ac:dyDescent="0.25">
      <c r="A47" s="3"/>
      <c r="B47" s="17"/>
      <c r="C47" s="17"/>
      <c r="D47" s="17"/>
      <c r="E47" s="17"/>
      <c r="F47" s="17"/>
      <c r="G47" s="3"/>
    </row>
    <row r="48" spans="1:7" ht="15" customHeight="1" x14ac:dyDescent="0.25">
      <c r="A48" s="3"/>
      <c r="B48" s="18"/>
      <c r="C48" s="17"/>
      <c r="D48" s="17"/>
      <c r="E48" s="17"/>
      <c r="F48" s="17"/>
      <c r="G48" s="3"/>
    </row>
    <row r="49" spans="1:7" x14ac:dyDescent="0.25">
      <c r="A49" s="3"/>
      <c r="B49" s="18" t="s">
        <v>85</v>
      </c>
      <c r="C49" s="17"/>
      <c r="D49" s="17"/>
      <c r="E49" s="17"/>
      <c r="F49" s="17"/>
      <c r="G49" s="3"/>
    </row>
    <row r="50" spans="1:7" x14ac:dyDescent="0.25">
      <c r="A50" s="3"/>
      <c r="B50" s="18"/>
      <c r="C50" s="17"/>
      <c r="D50" s="17"/>
      <c r="E50" s="17"/>
      <c r="F50" s="17"/>
      <c r="G50" s="3"/>
    </row>
    <row r="51" spans="1:7" ht="15" customHeight="1" x14ac:dyDescent="0.25">
      <c r="A51" s="3"/>
      <c r="B51" s="17"/>
      <c r="C51" s="17"/>
      <c r="D51" s="17"/>
      <c r="E51" s="17"/>
      <c r="F51" s="17"/>
      <c r="G51" s="3"/>
    </row>
    <row r="52" spans="1:7" ht="15" customHeight="1" x14ac:dyDescent="0.25">
      <c r="A52" s="3"/>
      <c r="B52" s="17"/>
      <c r="C52" s="17"/>
      <c r="D52" s="17"/>
      <c r="E52" s="17"/>
      <c r="F52" s="17"/>
      <c r="G52" s="3"/>
    </row>
    <row r="53" spans="1:7" x14ac:dyDescent="0.25">
      <c r="A53" s="3"/>
      <c r="B53" s="17"/>
      <c r="C53" s="17"/>
      <c r="D53" s="17"/>
      <c r="E53" s="17"/>
      <c r="F53" s="17"/>
      <c r="G53" s="3"/>
    </row>
    <row r="54" spans="1:7" x14ac:dyDescent="0.25">
      <c r="A54" s="3"/>
      <c r="B54" s="17"/>
      <c r="C54" s="17"/>
      <c r="D54" s="17"/>
      <c r="E54" s="17"/>
      <c r="F54" s="17"/>
      <c r="G54" s="3"/>
    </row>
    <row r="55" spans="1:7" x14ac:dyDescent="0.25">
      <c r="A55" s="3"/>
      <c r="B55" s="17"/>
      <c r="C55" s="17"/>
      <c r="D55" s="17"/>
      <c r="E55" s="17"/>
      <c r="F55" s="17"/>
      <c r="G55" s="3"/>
    </row>
    <row r="56" spans="1:7" x14ac:dyDescent="0.25">
      <c r="A56" s="3"/>
      <c r="B56" s="17"/>
      <c r="C56" s="17"/>
      <c r="D56" s="17"/>
      <c r="E56" s="17"/>
      <c r="F56" s="17"/>
      <c r="G56" s="3"/>
    </row>
    <row r="57" spans="1:7" x14ac:dyDescent="0.25">
      <c r="A57" s="3"/>
      <c r="B57" s="3"/>
      <c r="C57" s="3"/>
      <c r="D57" s="3"/>
      <c r="E57" s="3"/>
      <c r="F57" s="3"/>
      <c r="G57" s="3"/>
    </row>
    <row r="58" spans="1:7" x14ac:dyDescent="0.25">
      <c r="A58" s="3"/>
      <c r="B58" s="3"/>
      <c r="C58" s="3"/>
      <c r="D58" s="3"/>
      <c r="E58" s="3"/>
      <c r="F58" s="95">
        <f>C7</f>
        <v>0</v>
      </c>
      <c r="G58" s="3"/>
    </row>
    <row r="59" spans="1:7" x14ac:dyDescent="0.25">
      <c r="A59" s="3"/>
      <c r="B59" s="4" t="s">
        <v>64</v>
      </c>
      <c r="C59" s="3"/>
      <c r="D59" s="3"/>
      <c r="E59" s="3"/>
      <c r="G59" s="3"/>
    </row>
    <row r="60" spans="1:7" x14ac:dyDescent="0.25">
      <c r="A60" s="3"/>
      <c r="B60" s="3"/>
      <c r="C60" s="3"/>
      <c r="D60" s="3"/>
      <c r="E60" s="3"/>
      <c r="F60" s="3"/>
      <c r="G60" s="3"/>
    </row>
    <row r="61" spans="1:7" x14ac:dyDescent="0.25">
      <c r="A61" s="3"/>
      <c r="B61" s="223" t="s">
        <v>102</v>
      </c>
      <c r="C61" s="223"/>
      <c r="D61" s="223"/>
      <c r="E61" s="223"/>
      <c r="F61" s="223"/>
      <c r="G61" s="3"/>
    </row>
    <row r="62" spans="1:7" x14ac:dyDescent="0.25">
      <c r="A62" s="3"/>
      <c r="B62" s="223"/>
      <c r="C62" s="223"/>
      <c r="D62" s="223"/>
      <c r="E62" s="223"/>
      <c r="F62" s="223"/>
      <c r="G62" s="3"/>
    </row>
    <row r="63" spans="1:7" x14ac:dyDescent="0.25">
      <c r="A63" s="3"/>
      <c r="B63" s="223"/>
      <c r="C63" s="223"/>
      <c r="D63" s="223"/>
      <c r="E63" s="223"/>
      <c r="F63" s="223"/>
      <c r="G63" s="3"/>
    </row>
    <row r="64" spans="1:7" x14ac:dyDescent="0.25">
      <c r="A64" s="3"/>
      <c r="B64" s="223"/>
      <c r="C64" s="223"/>
      <c r="D64" s="223"/>
      <c r="E64" s="223"/>
      <c r="F64" s="223"/>
      <c r="G64" s="3"/>
    </row>
    <row r="65" spans="1:17" x14ac:dyDescent="0.25">
      <c r="A65" s="3"/>
      <c r="B65" s="223"/>
      <c r="C65" s="223"/>
      <c r="D65" s="223"/>
      <c r="E65" s="223"/>
      <c r="F65" s="223"/>
      <c r="G65" s="3"/>
      <c r="N65" s="122"/>
      <c r="O65" s="122"/>
      <c r="P65" s="122"/>
      <c r="Q65" s="122"/>
    </row>
    <row r="66" spans="1:17" x14ac:dyDescent="0.25">
      <c r="A66" s="3"/>
      <c r="B66" s="223"/>
      <c r="C66" s="223"/>
      <c r="D66" s="223"/>
      <c r="E66" s="223"/>
      <c r="F66" s="223"/>
      <c r="G66" s="3"/>
    </row>
    <row r="67" spans="1:17" x14ac:dyDescent="0.25">
      <c r="A67" s="3"/>
      <c r="B67" s="38"/>
      <c r="C67" s="38"/>
      <c r="D67" s="38"/>
      <c r="E67" s="38"/>
      <c r="F67" s="38"/>
      <c r="G67" s="3"/>
      <c r="J67"/>
    </row>
    <row r="68" spans="1:17" x14ac:dyDescent="0.25">
      <c r="A68" s="3"/>
      <c r="B68" s="123" t="s">
        <v>65</v>
      </c>
      <c r="C68" s="38"/>
      <c r="D68" s="38"/>
      <c r="E68" s="124" t="s">
        <v>66</v>
      </c>
      <c r="F68" s="3"/>
      <c r="G68" s="3"/>
      <c r="J68" s="113"/>
    </row>
    <row r="69" spans="1:17" x14ac:dyDescent="0.25">
      <c r="A69" s="3"/>
      <c r="B69" s="123"/>
      <c r="C69" s="38"/>
      <c r="D69" s="38"/>
      <c r="E69" s="124"/>
      <c r="G69" s="3"/>
      <c r="J69" s="121" t="s">
        <v>69</v>
      </c>
    </row>
    <row r="70" spans="1:17" x14ac:dyDescent="0.25">
      <c r="A70" s="3"/>
      <c r="B70" s="3" t="s">
        <v>67</v>
      </c>
      <c r="C70" s="3"/>
      <c r="D70" s="3"/>
      <c r="E70" s="3"/>
      <c r="F70" s="3"/>
      <c r="G70" s="3"/>
      <c r="J70" s="121" t="s">
        <v>71</v>
      </c>
    </row>
    <row r="71" spans="1:17" x14ac:dyDescent="0.25">
      <c r="A71" s="3"/>
      <c r="B71" s="125" t="s">
        <v>68</v>
      </c>
      <c r="C71" s="126"/>
      <c r="D71" s="127"/>
      <c r="E71" s="128"/>
      <c r="F71" s="129"/>
      <c r="G71" s="129"/>
      <c r="J71" s="121" t="s">
        <v>72</v>
      </c>
      <c r="M71" s="130"/>
    </row>
    <row r="72" spans="1:17" x14ac:dyDescent="0.25">
      <c r="A72" s="3"/>
      <c r="B72" s="131" t="s">
        <v>70</v>
      </c>
      <c r="C72" s="126"/>
      <c r="D72" s="127"/>
      <c r="E72" s="128"/>
      <c r="F72" s="129"/>
      <c r="G72" s="129"/>
      <c r="J72" s="121" t="s">
        <v>73</v>
      </c>
    </row>
    <row r="73" spans="1:17" x14ac:dyDescent="0.25">
      <c r="A73" s="3"/>
      <c r="B73" s="131" t="s">
        <v>70</v>
      </c>
      <c r="C73" s="126"/>
      <c r="D73" s="127"/>
      <c r="E73" s="128"/>
      <c r="F73" s="129"/>
      <c r="G73" s="129"/>
      <c r="J73" s="121" t="s">
        <v>74</v>
      </c>
    </row>
    <row r="74" spans="1:17" x14ac:dyDescent="0.25">
      <c r="A74" s="3"/>
      <c r="B74" s="131" t="s">
        <v>70</v>
      </c>
      <c r="C74" s="126"/>
      <c r="D74" s="127"/>
      <c r="E74" s="128"/>
      <c r="F74" s="129"/>
      <c r="G74" s="129"/>
      <c r="J74" s="121" t="s">
        <v>77</v>
      </c>
    </row>
    <row r="75" spans="1:17" x14ac:dyDescent="0.25">
      <c r="A75" s="3"/>
      <c r="B75" s="132"/>
      <c r="C75" s="3"/>
      <c r="D75" s="3"/>
      <c r="E75" s="133"/>
      <c r="F75" s="129"/>
      <c r="G75" s="129"/>
      <c r="J75" s="115" t="s">
        <v>78</v>
      </c>
    </row>
    <row r="76" spans="1:17" ht="15" customHeight="1" x14ac:dyDescent="0.25">
      <c r="A76" s="3"/>
      <c r="B76" s="241" t="s">
        <v>75</v>
      </c>
      <c r="C76" s="242"/>
      <c r="D76" s="243"/>
      <c r="E76" s="134" t="s">
        <v>76</v>
      </c>
      <c r="F76" s="17"/>
      <c r="G76" s="129"/>
      <c r="J76" s="137"/>
      <c r="K76" s="135"/>
      <c r="L76" s="135"/>
      <c r="M76" s="135"/>
      <c r="N76" s="135"/>
    </row>
    <row r="77" spans="1:17" x14ac:dyDescent="0.25">
      <c r="A77" s="3"/>
      <c r="B77" s="244"/>
      <c r="C77" s="222"/>
      <c r="D77" s="245"/>
      <c r="E77" s="136" t="s">
        <v>158</v>
      </c>
      <c r="F77" s="17"/>
      <c r="G77" s="129"/>
      <c r="J77" s="137"/>
      <c r="K77" s="135"/>
      <c r="L77" s="135"/>
      <c r="M77" s="135"/>
      <c r="N77" s="135"/>
    </row>
    <row r="78" spans="1:17" x14ac:dyDescent="0.25">
      <c r="A78" s="3"/>
      <c r="B78" s="244"/>
      <c r="C78" s="222"/>
      <c r="D78" s="245"/>
      <c r="E78" s="136" t="s">
        <v>159</v>
      </c>
      <c r="F78" s="17"/>
      <c r="G78" s="129"/>
      <c r="J78" s="137"/>
      <c r="K78" s="135"/>
      <c r="L78" s="135"/>
      <c r="M78" s="135"/>
      <c r="N78" s="135"/>
    </row>
    <row r="79" spans="1:17" x14ac:dyDescent="0.25">
      <c r="A79" s="3"/>
      <c r="B79" s="244"/>
      <c r="C79" s="222"/>
      <c r="D79" s="245"/>
      <c r="E79" s="138" t="s">
        <v>160</v>
      </c>
      <c r="F79" s="17"/>
      <c r="G79" s="129"/>
      <c r="J79" s="137"/>
      <c r="K79" s="135"/>
      <c r="L79" s="135"/>
      <c r="M79" s="135"/>
      <c r="N79" s="135"/>
    </row>
    <row r="80" spans="1:17" ht="15" customHeight="1" x14ac:dyDescent="0.25">
      <c r="A80" s="3"/>
      <c r="B80" s="246"/>
      <c r="C80" s="247"/>
      <c r="D80" s="248"/>
      <c r="E80" s="136" t="s">
        <v>161</v>
      </c>
      <c r="F80" s="94"/>
      <c r="G80" s="129"/>
      <c r="K80" s="135"/>
      <c r="L80" s="135"/>
      <c r="M80" s="135"/>
      <c r="N80" s="135"/>
    </row>
    <row r="81" spans="1:19" x14ac:dyDescent="0.25">
      <c r="A81" s="3"/>
      <c r="B81" s="132"/>
      <c r="C81" s="3"/>
      <c r="E81" s="133"/>
      <c r="F81" s="129"/>
      <c r="G81" s="129"/>
      <c r="K81"/>
      <c r="L81"/>
      <c r="M81" s="139"/>
      <c r="N81" s="140"/>
    </row>
    <row r="82" spans="1:19" x14ac:dyDescent="0.25">
      <c r="A82" s="3"/>
      <c r="B82" s="141" t="s">
        <v>79</v>
      </c>
      <c r="C82" s="142"/>
      <c r="D82" s="143"/>
      <c r="E82" s="143"/>
      <c r="F82" s="144"/>
      <c r="G82" s="3" t="s">
        <v>19</v>
      </c>
    </row>
    <row r="83" spans="1:19" ht="15" customHeight="1" x14ac:dyDescent="0.25">
      <c r="A83" s="3"/>
      <c r="B83" s="249" t="s">
        <v>80</v>
      </c>
      <c r="C83" s="145"/>
      <c r="D83" s="39"/>
      <c r="E83" s="39"/>
      <c r="F83" s="146"/>
      <c r="G83" s="3"/>
    </row>
    <row r="84" spans="1:19" x14ac:dyDescent="0.25">
      <c r="A84" s="3"/>
      <c r="B84" s="250"/>
      <c r="C84" s="145"/>
      <c r="D84" s="39"/>
      <c r="E84" s="39"/>
      <c r="F84" s="146"/>
      <c r="G84" s="3"/>
    </row>
    <row r="85" spans="1:19" x14ac:dyDescent="0.25">
      <c r="A85" s="3"/>
      <c r="B85" s="250"/>
      <c r="C85" s="145"/>
      <c r="D85" s="39"/>
      <c r="E85" s="39"/>
      <c r="F85" s="146"/>
      <c r="G85" s="3"/>
    </row>
    <row r="86" spans="1:19" x14ac:dyDescent="0.25">
      <c r="A86" s="3"/>
      <c r="B86" s="147"/>
      <c r="C86" s="145"/>
      <c r="D86" s="39"/>
      <c r="E86" s="39"/>
      <c r="F86" s="146"/>
      <c r="G86" s="3"/>
    </row>
    <row r="87" spans="1:19" x14ac:dyDescent="0.25">
      <c r="A87" s="3"/>
      <c r="B87" s="147"/>
      <c r="C87" s="148"/>
      <c r="D87" s="149"/>
      <c r="E87" s="149"/>
      <c r="F87" s="150"/>
      <c r="G87" s="3"/>
    </row>
    <row r="88" spans="1:19" x14ac:dyDescent="0.25">
      <c r="A88" s="3"/>
      <c r="B88" s="147"/>
      <c r="C88" s="145"/>
      <c r="D88" s="39"/>
      <c r="E88" s="39"/>
      <c r="F88" s="146"/>
      <c r="G88" s="3"/>
    </row>
    <row r="89" spans="1:19" x14ac:dyDescent="0.25">
      <c r="A89" s="3"/>
      <c r="B89" s="151"/>
      <c r="C89" s="145"/>
      <c r="D89" s="39"/>
      <c r="E89" s="39"/>
      <c r="F89" s="146"/>
      <c r="G89" s="3"/>
    </row>
    <row r="90" spans="1:19" x14ac:dyDescent="0.25">
      <c r="A90" s="3"/>
      <c r="B90" s="151"/>
      <c r="C90" s="145"/>
      <c r="D90" s="39"/>
      <c r="E90" s="39"/>
      <c r="F90" s="146"/>
      <c r="G90" s="3"/>
      <c r="N90"/>
      <c r="O90"/>
      <c r="P90"/>
      <c r="Q90"/>
      <c r="R90"/>
      <c r="S90"/>
    </row>
    <row r="91" spans="1:19" x14ac:dyDescent="0.25">
      <c r="A91" s="3"/>
      <c r="B91" s="152"/>
      <c r="C91" s="152"/>
      <c r="F91" s="153"/>
      <c r="G91" s="3" t="s">
        <v>19</v>
      </c>
      <c r="N91"/>
      <c r="O91"/>
      <c r="P91"/>
      <c r="Q91"/>
      <c r="R91"/>
      <c r="S91"/>
    </row>
    <row r="92" spans="1:19" x14ac:dyDescent="0.25">
      <c r="A92" s="3"/>
      <c r="B92" s="151"/>
      <c r="C92" s="152"/>
      <c r="F92" s="153"/>
      <c r="G92" s="3"/>
      <c r="N92"/>
      <c r="O92"/>
      <c r="P92"/>
      <c r="Q92"/>
      <c r="R92"/>
      <c r="S92"/>
    </row>
    <row r="93" spans="1:19" x14ac:dyDescent="0.25">
      <c r="A93" s="3"/>
      <c r="B93" s="152"/>
      <c r="C93" s="152"/>
      <c r="D93" s="3"/>
      <c r="E93" s="3"/>
      <c r="F93" s="154"/>
      <c r="G93" s="3"/>
      <c r="N93"/>
      <c r="O93"/>
      <c r="P93"/>
      <c r="Q93"/>
      <c r="R93"/>
      <c r="S93"/>
    </row>
    <row r="94" spans="1:19" x14ac:dyDescent="0.25">
      <c r="A94" s="3"/>
      <c r="B94" s="155"/>
      <c r="C94" s="156"/>
      <c r="D94"/>
      <c r="E94"/>
      <c r="F94" s="157"/>
      <c r="G94" s="3"/>
      <c r="N94"/>
      <c r="O94"/>
      <c r="P94"/>
      <c r="Q94"/>
      <c r="R94"/>
      <c r="S94"/>
    </row>
    <row r="95" spans="1:19" x14ac:dyDescent="0.25">
      <c r="A95" s="3"/>
      <c r="B95" s="155"/>
      <c r="C95" s="156"/>
      <c r="D95"/>
      <c r="E95"/>
      <c r="F95" s="157"/>
      <c r="G95" s="3"/>
    </row>
    <row r="96" spans="1:19" x14ac:dyDescent="0.25">
      <c r="A96" s="3"/>
      <c r="B96" s="147"/>
      <c r="C96" s="147"/>
      <c r="D96" s="28"/>
      <c r="E96" s="28"/>
      <c r="F96" s="158"/>
      <c r="G96" s="3"/>
      <c r="K96"/>
      <c r="L96"/>
      <c r="M96"/>
      <c r="N96"/>
      <c r="O96"/>
    </row>
    <row r="97" spans="1:15" x14ac:dyDescent="0.25">
      <c r="A97" s="3"/>
      <c r="B97" s="147"/>
      <c r="C97" s="147"/>
      <c r="D97" s="28"/>
      <c r="E97" s="28"/>
      <c r="F97" s="158"/>
      <c r="G97" s="3"/>
      <c r="K97"/>
      <c r="L97"/>
      <c r="M97"/>
      <c r="N97"/>
      <c r="O97"/>
    </row>
    <row r="98" spans="1:15" x14ac:dyDescent="0.25">
      <c r="A98" s="3"/>
      <c r="B98" s="147"/>
      <c r="C98" s="147"/>
      <c r="D98" s="28"/>
      <c r="E98" s="28"/>
      <c r="F98" s="158"/>
      <c r="G98" s="3"/>
      <c r="K98"/>
      <c r="L98"/>
      <c r="M98"/>
      <c r="N98"/>
      <c r="O98"/>
    </row>
    <row r="99" spans="1:15" x14ac:dyDescent="0.25">
      <c r="A99" s="3"/>
      <c r="B99" s="147"/>
      <c r="C99" s="147"/>
      <c r="D99" s="28"/>
      <c r="E99" s="28"/>
      <c r="F99" s="158"/>
      <c r="G99" s="3"/>
      <c r="K99"/>
      <c r="L99"/>
      <c r="M99"/>
      <c r="N99"/>
      <c r="O99"/>
    </row>
    <row r="100" spans="1:15" ht="15" customHeight="1" x14ac:dyDescent="0.25">
      <c r="A100" s="3"/>
      <c r="B100" s="147"/>
      <c r="C100" s="147"/>
      <c r="D100" s="28"/>
      <c r="E100" s="28"/>
      <c r="F100" s="158"/>
      <c r="G100" s="3"/>
      <c r="K100"/>
      <c r="L100"/>
      <c r="M100"/>
      <c r="N100"/>
      <c r="O100"/>
    </row>
    <row r="101" spans="1:15" x14ac:dyDescent="0.25">
      <c r="A101" s="3"/>
      <c r="B101" s="147"/>
      <c r="C101" s="147"/>
      <c r="D101" s="28"/>
      <c r="E101" s="28"/>
      <c r="F101" s="158"/>
      <c r="G101" s="3"/>
    </row>
    <row r="102" spans="1:15" x14ac:dyDescent="0.25">
      <c r="A102" s="3"/>
      <c r="B102" s="151"/>
      <c r="C102" s="152"/>
      <c r="F102" s="153"/>
      <c r="G102" s="3"/>
    </row>
    <row r="103" spans="1:15" x14ac:dyDescent="0.25">
      <c r="A103" s="3"/>
      <c r="B103" s="151"/>
      <c r="C103" s="152"/>
      <c r="F103" s="153"/>
      <c r="G103" s="3"/>
    </row>
    <row r="104" spans="1:15" x14ac:dyDescent="0.25">
      <c r="A104" s="3"/>
      <c r="B104" s="151"/>
      <c r="C104" s="152"/>
      <c r="F104" s="153"/>
      <c r="G104" s="3"/>
    </row>
    <row r="105" spans="1:15" x14ac:dyDescent="0.25">
      <c r="A105" s="3"/>
      <c r="B105" s="151"/>
      <c r="C105" s="152"/>
      <c r="F105" s="153"/>
      <c r="G105" s="3"/>
    </row>
    <row r="106" spans="1:15" x14ac:dyDescent="0.25">
      <c r="A106" s="3"/>
      <c r="B106" s="151"/>
      <c r="C106" s="152"/>
      <c r="F106" s="153"/>
      <c r="G106" s="3"/>
    </row>
    <row r="107" spans="1:15" x14ac:dyDescent="0.25">
      <c r="A107" s="3"/>
      <c r="B107" s="151"/>
      <c r="C107" s="152"/>
      <c r="F107" s="153"/>
      <c r="G107" s="3"/>
    </row>
    <row r="108" spans="1:15" x14ac:dyDescent="0.25">
      <c r="A108" s="3"/>
      <c r="B108" s="159"/>
      <c r="C108" s="160"/>
      <c r="D108" s="161"/>
      <c r="E108" s="161"/>
      <c r="F108" s="162"/>
      <c r="G108" s="3"/>
    </row>
    <row r="109" spans="1:15" x14ac:dyDescent="0.25">
      <c r="A109" s="3"/>
    </row>
    <row r="110" spans="1:15" x14ac:dyDescent="0.25">
      <c r="A110" s="3"/>
      <c r="B110" s="3"/>
      <c r="C110" s="3"/>
      <c r="D110" s="3"/>
      <c r="E110" s="3"/>
      <c r="F110" s="95">
        <f>C7</f>
        <v>0</v>
      </c>
      <c r="G110" s="3"/>
    </row>
    <row r="111" spans="1:15" x14ac:dyDescent="0.25">
      <c r="A111" s="3"/>
      <c r="B111" s="4" t="s">
        <v>6</v>
      </c>
      <c r="C111" s="3"/>
      <c r="D111" s="3"/>
      <c r="E111" s="3"/>
      <c r="F111" s="3"/>
      <c r="G111" s="3"/>
    </row>
    <row r="112" spans="1:15" x14ac:dyDescent="0.25">
      <c r="A112" s="3"/>
      <c r="B112" s="3"/>
      <c r="C112" s="3"/>
      <c r="D112" s="3"/>
      <c r="E112" s="3"/>
      <c r="F112" s="3"/>
      <c r="G112" s="3"/>
    </row>
    <row r="113" spans="1:13" ht="15" customHeight="1" x14ac:dyDescent="0.25">
      <c r="A113" s="3"/>
      <c r="B113" s="240" t="s">
        <v>101</v>
      </c>
      <c r="C113" s="240"/>
      <c r="D113" s="240"/>
      <c r="E113" s="240"/>
      <c r="F113" s="240"/>
      <c r="G113" s="3"/>
    </row>
    <row r="114" spans="1:13" x14ac:dyDescent="0.25">
      <c r="A114" s="3"/>
      <c r="B114" s="240"/>
      <c r="C114" s="240"/>
      <c r="D114" s="240"/>
      <c r="E114" s="240"/>
      <c r="F114" s="240"/>
      <c r="G114" s="3"/>
    </row>
    <row r="115" spans="1:13" x14ac:dyDescent="0.25">
      <c r="A115" s="3"/>
      <c r="B115" s="240"/>
      <c r="C115" s="240"/>
      <c r="D115" s="240"/>
      <c r="E115" s="240"/>
      <c r="F115" s="240"/>
      <c r="G115" s="3"/>
    </row>
    <row r="116" spans="1:13" x14ac:dyDescent="0.25">
      <c r="A116" s="3"/>
      <c r="B116" s="240"/>
      <c r="C116" s="240"/>
      <c r="D116" s="240"/>
      <c r="E116" s="240"/>
      <c r="F116" s="240"/>
      <c r="G116" s="3"/>
    </row>
    <row r="117" spans="1:13" x14ac:dyDescent="0.25">
      <c r="A117" s="3"/>
      <c r="B117" s="240"/>
      <c r="C117" s="240"/>
      <c r="D117" s="240"/>
      <c r="E117" s="240"/>
      <c r="F117" s="240"/>
      <c r="G117" s="3"/>
    </row>
    <row r="118" spans="1:13" x14ac:dyDescent="0.25">
      <c r="A118" s="3"/>
      <c r="B118" s="240"/>
      <c r="C118" s="240"/>
      <c r="D118" s="240"/>
      <c r="E118" s="240"/>
      <c r="F118" s="240"/>
      <c r="G118" s="3"/>
    </row>
    <row r="119" spans="1:13" x14ac:dyDescent="0.25">
      <c r="A119" s="3"/>
      <c r="B119" s="240"/>
      <c r="C119" s="240"/>
      <c r="D119" s="240"/>
      <c r="E119" s="240"/>
      <c r="F119" s="240"/>
      <c r="G119" s="3"/>
    </row>
    <row r="120" spans="1:13" x14ac:dyDescent="0.25">
      <c r="A120" s="3"/>
      <c r="B120" s="21"/>
      <c r="C120" s="21"/>
      <c r="D120" s="21"/>
      <c r="E120" s="21"/>
      <c r="F120" s="21"/>
      <c r="G120" s="3"/>
    </row>
    <row r="121" spans="1:13" x14ac:dyDescent="0.25">
      <c r="A121" s="3"/>
      <c r="B121" s="3"/>
      <c r="C121" s="3"/>
      <c r="D121" s="3"/>
      <c r="E121" s="3"/>
      <c r="F121" s="3"/>
      <c r="G121" s="3"/>
    </row>
    <row r="122" spans="1:13" ht="21" x14ac:dyDescent="0.35">
      <c r="A122" s="3"/>
      <c r="B122" s="225"/>
      <c r="C122" s="225"/>
      <c r="D122" s="3"/>
      <c r="E122" s="32"/>
      <c r="F122" s="3"/>
      <c r="G122" s="3"/>
    </row>
    <row r="123" spans="1:13" x14ac:dyDescent="0.25">
      <c r="A123" s="3"/>
      <c r="B123" s="3" t="s">
        <v>40</v>
      </c>
      <c r="C123" s="3"/>
      <c r="D123" s="3"/>
      <c r="E123" s="3" t="s">
        <v>5</v>
      </c>
      <c r="F123" s="3"/>
      <c r="G123" s="3"/>
    </row>
    <row r="124" spans="1:13" x14ac:dyDescent="0.25">
      <c r="A124" s="3"/>
      <c r="B124" s="3"/>
      <c r="C124" s="3"/>
      <c r="D124" s="3"/>
      <c r="E124" s="3"/>
      <c r="F124" s="3"/>
      <c r="G124" s="3"/>
    </row>
    <row r="125" spans="1:13" x14ac:dyDescent="0.25">
      <c r="A125" s="3"/>
      <c r="B125" s="237"/>
      <c r="C125" s="237"/>
      <c r="D125" s="89"/>
      <c r="E125" s="30"/>
      <c r="F125" s="3"/>
      <c r="G125" s="3"/>
    </row>
    <row r="126" spans="1:13" x14ac:dyDescent="0.25">
      <c r="A126" s="3"/>
      <c r="B126" s="3" t="s">
        <v>12</v>
      </c>
      <c r="C126" s="3"/>
      <c r="D126" s="3"/>
      <c r="E126" s="3"/>
      <c r="F126" s="3"/>
      <c r="G126" s="3"/>
    </row>
    <row r="127" spans="1:13" x14ac:dyDescent="0.25">
      <c r="A127" s="3"/>
      <c r="B127" s="3"/>
      <c r="C127" s="3"/>
      <c r="D127" s="3"/>
      <c r="E127" s="3"/>
      <c r="F127" s="3"/>
      <c r="G127" s="3"/>
      <c r="M127" s="88"/>
    </row>
    <row r="128" spans="1:13" x14ac:dyDescent="0.25">
      <c r="A128" s="3"/>
      <c r="B128" s="4" t="s">
        <v>8</v>
      </c>
      <c r="C128" s="3"/>
      <c r="D128" s="3"/>
      <c r="E128" s="3"/>
      <c r="G128" s="3"/>
    </row>
    <row r="129" spans="1:7" x14ac:dyDescent="0.25">
      <c r="A129" s="3"/>
      <c r="B129" s="3"/>
      <c r="C129" s="3"/>
      <c r="D129" s="3"/>
      <c r="E129" s="3"/>
      <c r="F129" s="3"/>
      <c r="G129" s="3"/>
    </row>
    <row r="130" spans="1:7" x14ac:dyDescent="0.25">
      <c r="A130" s="3"/>
      <c r="B130" s="3" t="s">
        <v>100</v>
      </c>
      <c r="C130" s="3"/>
      <c r="D130" s="3"/>
      <c r="E130" s="3"/>
      <c r="F130" s="3"/>
      <c r="G130" s="3"/>
    </row>
    <row r="131" spans="1:7" x14ac:dyDescent="0.25">
      <c r="A131" s="3"/>
      <c r="B131" s="3"/>
      <c r="C131" s="3"/>
      <c r="D131" s="3"/>
      <c r="E131" s="3"/>
      <c r="F131" s="3"/>
      <c r="G131" s="3"/>
    </row>
    <row r="132" spans="1:7" x14ac:dyDescent="0.25">
      <c r="A132" s="3"/>
      <c r="B132" s="13" t="s">
        <v>22</v>
      </c>
      <c r="C132" s="14"/>
      <c r="D132" s="14"/>
      <c r="E132" s="175" t="s">
        <v>26</v>
      </c>
      <c r="F132" s="23"/>
      <c r="G132" s="3"/>
    </row>
    <row r="133" spans="1:7" x14ac:dyDescent="0.25">
      <c r="A133" s="3"/>
      <c r="B133" s="90" t="s">
        <v>81</v>
      </c>
      <c r="C133" s="9"/>
      <c r="D133" s="9"/>
      <c r="E133" s="178"/>
      <c r="F133" s="19"/>
      <c r="G133" s="3"/>
    </row>
    <row r="134" spans="1:7" x14ac:dyDescent="0.25">
      <c r="A134" s="3"/>
      <c r="B134" s="42" t="s">
        <v>147</v>
      </c>
      <c r="C134" s="10"/>
      <c r="D134" s="10"/>
      <c r="E134" s="116"/>
      <c r="F134" s="19"/>
      <c r="G134" s="3"/>
    </row>
    <row r="135" spans="1:7" x14ac:dyDescent="0.25">
      <c r="A135" s="3"/>
      <c r="B135" s="42" t="s">
        <v>148</v>
      </c>
      <c r="C135" s="10"/>
      <c r="D135" s="10"/>
      <c r="E135" s="116"/>
      <c r="F135" s="19"/>
      <c r="G135" s="3"/>
    </row>
    <row r="136" spans="1:7" x14ac:dyDescent="0.25">
      <c r="A136" s="3"/>
      <c r="B136" s="42" t="s">
        <v>98</v>
      </c>
      <c r="C136" s="10"/>
      <c r="D136" s="10"/>
      <c r="E136" s="116"/>
      <c r="F136" s="19"/>
      <c r="G136" s="3"/>
    </row>
    <row r="137" spans="1:7" x14ac:dyDescent="0.25">
      <c r="A137" s="3"/>
      <c r="B137" s="210" t="s">
        <v>170</v>
      </c>
      <c r="C137" s="10"/>
      <c r="D137" s="10"/>
      <c r="E137" s="116"/>
      <c r="F137" s="19"/>
      <c r="G137" s="3"/>
    </row>
    <row r="138" spans="1:7" x14ac:dyDescent="0.25">
      <c r="A138" s="3"/>
      <c r="B138" s="11" t="s">
        <v>41</v>
      </c>
      <c r="C138" s="12"/>
      <c r="D138" s="12"/>
      <c r="E138" s="117"/>
      <c r="F138" s="19"/>
      <c r="G138" s="3"/>
    </row>
    <row r="139" spans="1:7" x14ac:dyDescent="0.25">
      <c r="A139" s="3"/>
      <c r="B139" s="3"/>
      <c r="C139" s="3"/>
      <c r="D139" s="3"/>
      <c r="E139" s="3"/>
      <c r="F139" s="19"/>
      <c r="G139" s="3"/>
    </row>
  </sheetData>
  <sheetProtection algorithmName="SHA-512" hashValue="KHiRNv0JbCZVvK1JHaowjoDRljyoQ3Lkj8rJgp5+zeuVOojeOHMcSaG1ogSSWSsD29AIc4e++DMU/7fbnuj5Sg==" saltValue="rWPK0U3e4E9t2F00QKdqqw==" spinCount="100000" sheet="1" objects="1" scenarios="1"/>
  <mergeCells count="19">
    <mergeCell ref="B25:C25"/>
    <mergeCell ref="B26:C26"/>
    <mergeCell ref="B27:C27"/>
    <mergeCell ref="B113:F119"/>
    <mergeCell ref="B125:C125"/>
    <mergeCell ref="B122:C122"/>
    <mergeCell ref="B61:F66"/>
    <mergeCell ref="B76:D80"/>
    <mergeCell ref="B83:B85"/>
    <mergeCell ref="B22:C22"/>
    <mergeCell ref="B23:C23"/>
    <mergeCell ref="B24:C24"/>
    <mergeCell ref="D21:E21"/>
    <mergeCell ref="B1:F1"/>
    <mergeCell ref="C12:F12"/>
    <mergeCell ref="C2:F2"/>
    <mergeCell ref="C10:F10"/>
    <mergeCell ref="C11:F11"/>
    <mergeCell ref="B17:E19"/>
  </mergeCells>
  <conditionalFormatting sqref="E9:F9">
    <cfRule type="cellIs" dxfId="0" priority="1" operator="notEqual">
      <formula>0</formula>
    </cfRule>
  </conditionalFormatting>
  <dataValidations count="4">
    <dataValidation type="list" allowBlank="1" showInputMessage="1" showErrorMessage="1" sqref="E71:E74" xr:uid="{00000000-0002-0000-0000-000001000000}">
      <formula1>$J$68:$J$75</formula1>
    </dataValidation>
    <dataValidation type="list" allowBlank="1" showInputMessage="1" showErrorMessage="1" sqref="G81" xr:uid="{00000000-0002-0000-0000-000002000000}">
      <formula1>$J$105:$J$111</formula1>
    </dataValidation>
    <dataValidation type="list" allowBlank="1" showInputMessage="1" showErrorMessage="1" sqref="L61" xr:uid="{00000000-0002-0000-0000-000003000000}">
      <formula1>$J$105:$J$108</formula1>
    </dataValidation>
    <dataValidation type="list" allowBlank="1" showInputMessage="1" showErrorMessage="1" sqref="B22:B27" xr:uid="{00000000-0002-0000-0000-000000000000}">
      <formula1>$J$21:$J$32</formula1>
    </dataValidation>
  </dataValidations>
  <hyperlinks>
    <hyperlink ref="E68" r:id="rId1" xr:uid="{00000000-0004-0000-0000-000000000000}"/>
    <hyperlink ref="E76" r:id="rId2" xr:uid="{6E3C82B1-6087-4DCD-8596-9ABD31B8EFDC}"/>
    <hyperlink ref="E77" r:id="rId3" location="page=18" display="Milwaukee - pages 14-22" xr:uid="{CB6C38AF-9D0D-4637-87A4-00DB87DC3A68}"/>
    <hyperlink ref="E78" r:id="rId4" location="page=17" xr:uid="{0B866108-F6CA-4A0C-A42B-0DFA566179CC}"/>
    <hyperlink ref="E79" r:id="rId5" location="page=17" xr:uid="{246FCA69-3332-43C0-9C48-E9A1BFB14C7D}"/>
    <hyperlink ref="E80" r:id="rId6" location="page=18" display="Waukesha - pages 12-18" xr:uid="{4BB87850-B8C6-456E-8871-CF2A898F0131}"/>
  </hyperlinks>
  <pageMargins left="0.5" right="0.30208333333333298" top="0.5" bottom="0.5" header="0.3" footer="0.3"/>
  <pageSetup scale="85" orientation="portrait" r:id="rId7"/>
  <headerFooter>
    <oddHeader xml:space="preserve">&amp;C  </oddHeader>
    <oddFooter>&amp;LVehicle Application&amp;C&amp;P&amp;R&amp;A</oddFooter>
  </headerFooter>
  <rowBreaks count="2" manualBreakCount="2">
    <brk id="57" max="6" man="1"/>
    <brk id="109" max="6" man="1"/>
  </rowBreaks>
  <colBreaks count="1" manualBreakCount="1">
    <brk id="7" max="1048575" man="1"/>
  </colBreaks>
  <drawing r:id="rId8"/>
  <legacyDrawing r:id="rId9"/>
  <mc:AlternateContent xmlns:mc="http://schemas.openxmlformats.org/markup-compatibility/2006">
    <mc:Choice Requires="x14">
      <controls>
        <mc:AlternateContent xmlns:mc="http://schemas.openxmlformats.org/markup-compatibility/2006">
          <mc:Choice Requires="x14">
            <control shapeId="1042" r:id="rId10" name="Check Box 18">
              <controlPr defaultSize="0" autoFill="0" autoLine="0" autoPict="0">
                <anchor moveWithCells="1">
                  <from>
                    <xdr:col>4</xdr:col>
                    <xdr:colOff>1266825</xdr:colOff>
                    <xdr:row>131</xdr:row>
                    <xdr:rowOff>171450</xdr:rowOff>
                  </from>
                  <to>
                    <xdr:col>4</xdr:col>
                    <xdr:colOff>1571625</xdr:colOff>
                    <xdr:row>133</xdr:row>
                    <xdr:rowOff>19050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4</xdr:col>
                    <xdr:colOff>1266825</xdr:colOff>
                    <xdr:row>132</xdr:row>
                    <xdr:rowOff>171450</xdr:rowOff>
                  </from>
                  <to>
                    <xdr:col>4</xdr:col>
                    <xdr:colOff>1571625</xdr:colOff>
                    <xdr:row>134</xdr:row>
                    <xdr:rowOff>19050</xdr:rowOff>
                  </to>
                </anchor>
              </controlPr>
            </control>
          </mc:Choice>
        </mc:AlternateContent>
        <mc:AlternateContent xmlns:mc="http://schemas.openxmlformats.org/markup-compatibility/2006">
          <mc:Choice Requires="x14">
            <control shapeId="1134" r:id="rId12" name="Check Box 110">
              <controlPr defaultSize="0" autoFill="0" autoLine="0" autoPict="0">
                <anchor moveWithCells="1">
                  <from>
                    <xdr:col>4</xdr:col>
                    <xdr:colOff>1266825</xdr:colOff>
                    <xdr:row>134</xdr:row>
                    <xdr:rowOff>171450</xdr:rowOff>
                  </from>
                  <to>
                    <xdr:col>4</xdr:col>
                    <xdr:colOff>1571625</xdr:colOff>
                    <xdr:row>136</xdr:row>
                    <xdr:rowOff>19050</xdr:rowOff>
                  </to>
                </anchor>
              </controlPr>
            </control>
          </mc:Choice>
        </mc:AlternateContent>
        <mc:AlternateContent xmlns:mc="http://schemas.openxmlformats.org/markup-compatibility/2006">
          <mc:Choice Requires="x14">
            <control shapeId="1142" r:id="rId13" name="Check Box 118">
              <controlPr defaultSize="0" autoFill="0" autoLine="0" autoPict="0">
                <anchor moveWithCells="1">
                  <from>
                    <xdr:col>4</xdr:col>
                    <xdr:colOff>1266825</xdr:colOff>
                    <xdr:row>136</xdr:row>
                    <xdr:rowOff>180975</xdr:rowOff>
                  </from>
                  <to>
                    <xdr:col>4</xdr:col>
                    <xdr:colOff>1571625</xdr:colOff>
                    <xdr:row>138</xdr:row>
                    <xdr:rowOff>28575</xdr:rowOff>
                  </to>
                </anchor>
              </controlPr>
            </control>
          </mc:Choice>
        </mc:AlternateContent>
        <mc:AlternateContent xmlns:mc="http://schemas.openxmlformats.org/markup-compatibility/2006">
          <mc:Choice Requires="x14">
            <control shapeId="1178" r:id="rId14" name="Check Box 154">
              <controlPr defaultSize="0" autoFill="0" autoLine="0" autoPict="0">
                <anchor moveWithCells="1">
                  <from>
                    <xdr:col>3</xdr:col>
                    <xdr:colOff>419100</xdr:colOff>
                    <xdr:row>20</xdr:row>
                    <xdr:rowOff>200025</xdr:rowOff>
                  </from>
                  <to>
                    <xdr:col>4</xdr:col>
                    <xdr:colOff>295275</xdr:colOff>
                    <xdr:row>22</xdr:row>
                    <xdr:rowOff>9525</xdr:rowOff>
                  </to>
                </anchor>
              </controlPr>
            </control>
          </mc:Choice>
        </mc:AlternateContent>
        <mc:AlternateContent xmlns:mc="http://schemas.openxmlformats.org/markup-compatibility/2006">
          <mc:Choice Requires="x14">
            <control shapeId="1179" r:id="rId15" name="Check Box 155">
              <controlPr defaultSize="0" autoFill="0" autoLine="0" autoPict="0">
                <anchor moveWithCells="1">
                  <from>
                    <xdr:col>3</xdr:col>
                    <xdr:colOff>419100</xdr:colOff>
                    <xdr:row>21</xdr:row>
                    <xdr:rowOff>180975</xdr:rowOff>
                  </from>
                  <to>
                    <xdr:col>4</xdr:col>
                    <xdr:colOff>295275</xdr:colOff>
                    <xdr:row>23</xdr:row>
                    <xdr:rowOff>19050</xdr:rowOff>
                  </to>
                </anchor>
              </controlPr>
            </control>
          </mc:Choice>
        </mc:AlternateContent>
        <mc:AlternateContent xmlns:mc="http://schemas.openxmlformats.org/markup-compatibility/2006">
          <mc:Choice Requires="x14">
            <control shapeId="1180" r:id="rId16" name="Check Box 156">
              <controlPr defaultSize="0" autoFill="0" autoLine="0" autoPict="0">
                <anchor moveWithCells="1">
                  <from>
                    <xdr:col>3</xdr:col>
                    <xdr:colOff>419100</xdr:colOff>
                    <xdr:row>22</xdr:row>
                    <xdr:rowOff>171450</xdr:rowOff>
                  </from>
                  <to>
                    <xdr:col>4</xdr:col>
                    <xdr:colOff>295275</xdr:colOff>
                    <xdr:row>24</xdr:row>
                    <xdr:rowOff>9525</xdr:rowOff>
                  </to>
                </anchor>
              </controlPr>
            </control>
          </mc:Choice>
        </mc:AlternateContent>
        <mc:AlternateContent xmlns:mc="http://schemas.openxmlformats.org/markup-compatibility/2006">
          <mc:Choice Requires="x14">
            <control shapeId="1181" r:id="rId17" name="Check Box 157">
              <controlPr defaultSize="0" autoFill="0" autoLine="0" autoPict="0">
                <anchor moveWithCells="1">
                  <from>
                    <xdr:col>3</xdr:col>
                    <xdr:colOff>419100</xdr:colOff>
                    <xdr:row>23</xdr:row>
                    <xdr:rowOff>171450</xdr:rowOff>
                  </from>
                  <to>
                    <xdr:col>4</xdr:col>
                    <xdr:colOff>295275</xdr:colOff>
                    <xdr:row>25</xdr:row>
                    <xdr:rowOff>9525</xdr:rowOff>
                  </to>
                </anchor>
              </controlPr>
            </control>
          </mc:Choice>
        </mc:AlternateContent>
        <mc:AlternateContent xmlns:mc="http://schemas.openxmlformats.org/markup-compatibility/2006">
          <mc:Choice Requires="x14">
            <control shapeId="1182" r:id="rId18" name="Check Box 158">
              <controlPr defaultSize="0" autoFill="0" autoLine="0" autoPict="0">
                <anchor moveWithCells="1">
                  <from>
                    <xdr:col>4</xdr:col>
                    <xdr:colOff>638175</xdr:colOff>
                    <xdr:row>20</xdr:row>
                    <xdr:rowOff>200025</xdr:rowOff>
                  </from>
                  <to>
                    <xdr:col>4</xdr:col>
                    <xdr:colOff>942975</xdr:colOff>
                    <xdr:row>22</xdr:row>
                    <xdr:rowOff>9525</xdr:rowOff>
                  </to>
                </anchor>
              </controlPr>
            </control>
          </mc:Choice>
        </mc:AlternateContent>
        <mc:AlternateContent xmlns:mc="http://schemas.openxmlformats.org/markup-compatibility/2006">
          <mc:Choice Requires="x14">
            <control shapeId="1183" r:id="rId19" name="Check Box 159">
              <controlPr defaultSize="0" autoFill="0" autoLine="0" autoPict="0">
                <anchor moveWithCells="1">
                  <from>
                    <xdr:col>4</xdr:col>
                    <xdr:colOff>638175</xdr:colOff>
                    <xdr:row>21</xdr:row>
                    <xdr:rowOff>180975</xdr:rowOff>
                  </from>
                  <to>
                    <xdr:col>4</xdr:col>
                    <xdr:colOff>942975</xdr:colOff>
                    <xdr:row>23</xdr:row>
                    <xdr:rowOff>19050</xdr:rowOff>
                  </to>
                </anchor>
              </controlPr>
            </control>
          </mc:Choice>
        </mc:AlternateContent>
        <mc:AlternateContent xmlns:mc="http://schemas.openxmlformats.org/markup-compatibility/2006">
          <mc:Choice Requires="x14">
            <control shapeId="1184" r:id="rId20" name="Check Box 160">
              <controlPr defaultSize="0" autoFill="0" autoLine="0" autoPict="0">
                <anchor moveWithCells="1">
                  <from>
                    <xdr:col>4</xdr:col>
                    <xdr:colOff>638175</xdr:colOff>
                    <xdr:row>22</xdr:row>
                    <xdr:rowOff>171450</xdr:rowOff>
                  </from>
                  <to>
                    <xdr:col>4</xdr:col>
                    <xdr:colOff>942975</xdr:colOff>
                    <xdr:row>24</xdr:row>
                    <xdr:rowOff>9525</xdr:rowOff>
                  </to>
                </anchor>
              </controlPr>
            </control>
          </mc:Choice>
        </mc:AlternateContent>
        <mc:AlternateContent xmlns:mc="http://schemas.openxmlformats.org/markup-compatibility/2006">
          <mc:Choice Requires="x14">
            <control shapeId="1185" r:id="rId21" name="Check Box 161">
              <controlPr defaultSize="0" autoFill="0" autoLine="0" autoPict="0">
                <anchor moveWithCells="1">
                  <from>
                    <xdr:col>4</xdr:col>
                    <xdr:colOff>638175</xdr:colOff>
                    <xdr:row>23</xdr:row>
                    <xdr:rowOff>171450</xdr:rowOff>
                  </from>
                  <to>
                    <xdr:col>4</xdr:col>
                    <xdr:colOff>942975</xdr:colOff>
                    <xdr:row>25</xdr:row>
                    <xdr:rowOff>9525</xdr:rowOff>
                  </to>
                </anchor>
              </controlPr>
            </control>
          </mc:Choice>
        </mc:AlternateContent>
        <mc:AlternateContent xmlns:mc="http://schemas.openxmlformats.org/markup-compatibility/2006">
          <mc:Choice Requires="x14">
            <control shapeId="1186" r:id="rId22" name="Check Box 162">
              <controlPr defaultSize="0" autoFill="0" autoLine="0" autoPict="0">
                <anchor moveWithCells="1">
                  <from>
                    <xdr:col>4</xdr:col>
                    <xdr:colOff>1409700</xdr:colOff>
                    <xdr:row>20</xdr:row>
                    <xdr:rowOff>200025</xdr:rowOff>
                  </from>
                  <to>
                    <xdr:col>4</xdr:col>
                    <xdr:colOff>1714500</xdr:colOff>
                    <xdr:row>22</xdr:row>
                    <xdr:rowOff>9525</xdr:rowOff>
                  </to>
                </anchor>
              </controlPr>
            </control>
          </mc:Choice>
        </mc:AlternateContent>
        <mc:AlternateContent xmlns:mc="http://schemas.openxmlformats.org/markup-compatibility/2006">
          <mc:Choice Requires="x14">
            <control shapeId="1187" r:id="rId23" name="Check Box 163">
              <controlPr defaultSize="0" autoFill="0" autoLine="0" autoPict="0">
                <anchor moveWithCells="1">
                  <from>
                    <xdr:col>4</xdr:col>
                    <xdr:colOff>1409700</xdr:colOff>
                    <xdr:row>21</xdr:row>
                    <xdr:rowOff>180975</xdr:rowOff>
                  </from>
                  <to>
                    <xdr:col>4</xdr:col>
                    <xdr:colOff>1714500</xdr:colOff>
                    <xdr:row>23</xdr:row>
                    <xdr:rowOff>19050</xdr:rowOff>
                  </to>
                </anchor>
              </controlPr>
            </control>
          </mc:Choice>
        </mc:AlternateContent>
        <mc:AlternateContent xmlns:mc="http://schemas.openxmlformats.org/markup-compatibility/2006">
          <mc:Choice Requires="x14">
            <control shapeId="1188" r:id="rId24" name="Check Box 164">
              <controlPr defaultSize="0" autoFill="0" autoLine="0" autoPict="0">
                <anchor moveWithCells="1">
                  <from>
                    <xdr:col>4</xdr:col>
                    <xdr:colOff>1409700</xdr:colOff>
                    <xdr:row>22</xdr:row>
                    <xdr:rowOff>171450</xdr:rowOff>
                  </from>
                  <to>
                    <xdr:col>4</xdr:col>
                    <xdr:colOff>1714500</xdr:colOff>
                    <xdr:row>24</xdr:row>
                    <xdr:rowOff>9525</xdr:rowOff>
                  </to>
                </anchor>
              </controlPr>
            </control>
          </mc:Choice>
        </mc:AlternateContent>
        <mc:AlternateContent xmlns:mc="http://schemas.openxmlformats.org/markup-compatibility/2006">
          <mc:Choice Requires="x14">
            <control shapeId="1189" r:id="rId25" name="Check Box 165">
              <controlPr defaultSize="0" autoFill="0" autoLine="0" autoPict="0">
                <anchor moveWithCells="1">
                  <from>
                    <xdr:col>4</xdr:col>
                    <xdr:colOff>1409700</xdr:colOff>
                    <xdr:row>23</xdr:row>
                    <xdr:rowOff>171450</xdr:rowOff>
                  </from>
                  <to>
                    <xdr:col>4</xdr:col>
                    <xdr:colOff>1714500</xdr:colOff>
                    <xdr:row>25</xdr:row>
                    <xdr:rowOff>9525</xdr:rowOff>
                  </to>
                </anchor>
              </controlPr>
            </control>
          </mc:Choice>
        </mc:AlternateContent>
        <mc:AlternateContent xmlns:mc="http://schemas.openxmlformats.org/markup-compatibility/2006">
          <mc:Choice Requires="x14">
            <control shapeId="1194" r:id="rId26" name="Check Box 170">
              <controlPr defaultSize="0" autoFill="0" autoLine="0" autoPict="0">
                <anchor moveWithCells="1">
                  <from>
                    <xdr:col>3</xdr:col>
                    <xdr:colOff>419100</xdr:colOff>
                    <xdr:row>24</xdr:row>
                    <xdr:rowOff>171450</xdr:rowOff>
                  </from>
                  <to>
                    <xdr:col>4</xdr:col>
                    <xdr:colOff>295275</xdr:colOff>
                    <xdr:row>26</xdr:row>
                    <xdr:rowOff>9525</xdr:rowOff>
                  </to>
                </anchor>
              </controlPr>
            </control>
          </mc:Choice>
        </mc:AlternateContent>
        <mc:AlternateContent xmlns:mc="http://schemas.openxmlformats.org/markup-compatibility/2006">
          <mc:Choice Requires="x14">
            <control shapeId="1195" r:id="rId27" name="Check Box 171">
              <controlPr defaultSize="0" autoFill="0" autoLine="0" autoPict="0">
                <anchor moveWithCells="1">
                  <from>
                    <xdr:col>4</xdr:col>
                    <xdr:colOff>638175</xdr:colOff>
                    <xdr:row>24</xdr:row>
                    <xdr:rowOff>171450</xdr:rowOff>
                  </from>
                  <to>
                    <xdr:col>4</xdr:col>
                    <xdr:colOff>942975</xdr:colOff>
                    <xdr:row>26</xdr:row>
                    <xdr:rowOff>9525</xdr:rowOff>
                  </to>
                </anchor>
              </controlPr>
            </control>
          </mc:Choice>
        </mc:AlternateContent>
        <mc:AlternateContent xmlns:mc="http://schemas.openxmlformats.org/markup-compatibility/2006">
          <mc:Choice Requires="x14">
            <control shapeId="1196" r:id="rId28" name="Check Box 172">
              <controlPr defaultSize="0" autoFill="0" autoLine="0" autoPict="0">
                <anchor moveWithCells="1">
                  <from>
                    <xdr:col>4</xdr:col>
                    <xdr:colOff>1409700</xdr:colOff>
                    <xdr:row>24</xdr:row>
                    <xdr:rowOff>171450</xdr:rowOff>
                  </from>
                  <to>
                    <xdr:col>4</xdr:col>
                    <xdr:colOff>1714500</xdr:colOff>
                    <xdr:row>26</xdr:row>
                    <xdr:rowOff>9525</xdr:rowOff>
                  </to>
                </anchor>
              </controlPr>
            </control>
          </mc:Choice>
        </mc:AlternateContent>
        <mc:AlternateContent xmlns:mc="http://schemas.openxmlformats.org/markup-compatibility/2006">
          <mc:Choice Requires="x14">
            <control shapeId="1202" r:id="rId29" name="Check Box 178">
              <controlPr defaultSize="0" autoFill="0" autoLine="0" autoPict="0">
                <anchor moveWithCells="1">
                  <from>
                    <xdr:col>4</xdr:col>
                    <xdr:colOff>1266825</xdr:colOff>
                    <xdr:row>133</xdr:row>
                    <xdr:rowOff>180975</xdr:rowOff>
                  </from>
                  <to>
                    <xdr:col>4</xdr:col>
                    <xdr:colOff>1571625</xdr:colOff>
                    <xdr:row>135</xdr:row>
                    <xdr:rowOff>28575</xdr:rowOff>
                  </to>
                </anchor>
              </controlPr>
            </control>
          </mc:Choice>
        </mc:AlternateContent>
        <mc:AlternateContent xmlns:mc="http://schemas.openxmlformats.org/markup-compatibility/2006">
          <mc:Choice Requires="x14">
            <control shapeId="1206" r:id="rId30" name="Check Box 182">
              <controlPr defaultSize="0" autoFill="0" autoLine="0" autoPict="0">
                <anchor moveWithCells="1">
                  <from>
                    <xdr:col>3</xdr:col>
                    <xdr:colOff>419100</xdr:colOff>
                    <xdr:row>25</xdr:row>
                    <xdr:rowOff>171450</xdr:rowOff>
                  </from>
                  <to>
                    <xdr:col>4</xdr:col>
                    <xdr:colOff>295275</xdr:colOff>
                    <xdr:row>27</xdr:row>
                    <xdr:rowOff>9525</xdr:rowOff>
                  </to>
                </anchor>
              </controlPr>
            </control>
          </mc:Choice>
        </mc:AlternateContent>
        <mc:AlternateContent xmlns:mc="http://schemas.openxmlformats.org/markup-compatibility/2006">
          <mc:Choice Requires="x14">
            <control shapeId="1207" r:id="rId31" name="Check Box 183">
              <controlPr defaultSize="0" autoFill="0" autoLine="0" autoPict="0">
                <anchor moveWithCells="1">
                  <from>
                    <xdr:col>4</xdr:col>
                    <xdr:colOff>638175</xdr:colOff>
                    <xdr:row>25</xdr:row>
                    <xdr:rowOff>171450</xdr:rowOff>
                  </from>
                  <to>
                    <xdr:col>4</xdr:col>
                    <xdr:colOff>942975</xdr:colOff>
                    <xdr:row>27</xdr:row>
                    <xdr:rowOff>9525</xdr:rowOff>
                  </to>
                </anchor>
              </controlPr>
            </control>
          </mc:Choice>
        </mc:AlternateContent>
        <mc:AlternateContent xmlns:mc="http://schemas.openxmlformats.org/markup-compatibility/2006">
          <mc:Choice Requires="x14">
            <control shapeId="1208" r:id="rId32" name="Check Box 184">
              <controlPr defaultSize="0" autoFill="0" autoLine="0" autoPict="0">
                <anchor moveWithCells="1">
                  <from>
                    <xdr:col>4</xdr:col>
                    <xdr:colOff>1409700</xdr:colOff>
                    <xdr:row>25</xdr:row>
                    <xdr:rowOff>171450</xdr:rowOff>
                  </from>
                  <to>
                    <xdr:col>4</xdr:col>
                    <xdr:colOff>1714500</xdr:colOff>
                    <xdr:row>27</xdr:row>
                    <xdr:rowOff>9525</xdr:rowOff>
                  </to>
                </anchor>
              </controlPr>
            </control>
          </mc:Choice>
        </mc:AlternateContent>
        <mc:AlternateContent xmlns:mc="http://schemas.openxmlformats.org/markup-compatibility/2006">
          <mc:Choice Requires="x14">
            <control shapeId="1210" r:id="rId33" name="Check Box 186">
              <controlPr defaultSize="0" autoFill="0" autoLine="0" autoPict="0">
                <anchor moveWithCells="1">
                  <from>
                    <xdr:col>4</xdr:col>
                    <xdr:colOff>1266825</xdr:colOff>
                    <xdr:row>135</xdr:row>
                    <xdr:rowOff>180975</xdr:rowOff>
                  </from>
                  <to>
                    <xdr:col>4</xdr:col>
                    <xdr:colOff>1571625</xdr:colOff>
                    <xdr:row>137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435"/>
  <sheetViews>
    <sheetView showRuler="0" zoomScaleNormal="100" zoomScaleSheetLayoutView="100" workbookViewId="0"/>
  </sheetViews>
  <sheetFormatPr defaultColWidth="9.140625" defaultRowHeight="15" x14ac:dyDescent="0.25"/>
  <cols>
    <col min="1" max="1" width="1.140625" customWidth="1"/>
    <col min="2" max="2" width="8" customWidth="1"/>
    <col min="3" max="3" width="6" customWidth="1"/>
    <col min="4" max="5" width="2.85546875" customWidth="1"/>
    <col min="6" max="6" width="78" customWidth="1"/>
    <col min="7" max="7" width="4.7109375" customWidth="1"/>
  </cols>
  <sheetData>
    <row r="1" spans="1:10" x14ac:dyDescent="0.25">
      <c r="F1" s="95">
        <f>'General Info'!C7</f>
        <v>0</v>
      </c>
    </row>
    <row r="2" spans="1:10" x14ac:dyDescent="0.25">
      <c r="A2" s="17"/>
      <c r="B2" s="18" t="s">
        <v>151</v>
      </c>
      <c r="C2" s="18"/>
      <c r="D2" s="18"/>
      <c r="E2" s="18"/>
      <c r="G2" s="17"/>
    </row>
    <row r="3" spans="1:10" x14ac:dyDescent="0.25">
      <c r="A3" s="17"/>
      <c r="B3" s="18"/>
      <c r="C3" s="18"/>
      <c r="D3" s="18"/>
      <c r="E3" s="18"/>
      <c r="F3" s="17"/>
      <c r="G3" s="17"/>
    </row>
    <row r="4" spans="1:10" ht="15" customHeight="1" x14ac:dyDescent="0.25">
      <c r="A4" s="17"/>
      <c r="B4" s="240" t="s">
        <v>152</v>
      </c>
      <c r="C4" s="240"/>
      <c r="D4" s="240"/>
      <c r="E4" s="240"/>
      <c r="F4" s="240"/>
      <c r="G4" s="17"/>
    </row>
    <row r="5" spans="1:10" x14ac:dyDescent="0.25">
      <c r="A5" s="17"/>
      <c r="B5" s="240"/>
      <c r="C5" s="240"/>
      <c r="D5" s="240"/>
      <c r="E5" s="240"/>
      <c r="F5" s="240"/>
      <c r="G5" s="17"/>
    </row>
    <row r="6" spans="1:10" x14ac:dyDescent="0.25">
      <c r="A6" s="17"/>
      <c r="B6" s="240"/>
      <c r="C6" s="240"/>
      <c r="D6" s="240"/>
      <c r="E6" s="240"/>
      <c r="F6" s="240"/>
      <c r="G6" s="17"/>
    </row>
    <row r="7" spans="1:10" x14ac:dyDescent="0.25">
      <c r="A7" s="17"/>
      <c r="B7" s="240"/>
      <c r="C7" s="240"/>
      <c r="D7" s="240"/>
      <c r="E7" s="240"/>
      <c r="F7" s="240"/>
      <c r="G7" s="17"/>
    </row>
    <row r="8" spans="1:10" x14ac:dyDescent="0.25">
      <c r="A8" s="17"/>
      <c r="B8" s="21"/>
      <c r="C8" s="21"/>
      <c r="D8" s="21"/>
      <c r="E8" s="21"/>
      <c r="F8" s="21"/>
      <c r="G8" s="17"/>
    </row>
    <row r="9" spans="1:10" x14ac:dyDescent="0.25">
      <c r="A9" s="17"/>
      <c r="B9" s="43" t="s">
        <v>30</v>
      </c>
      <c r="C9" s="18"/>
      <c r="D9" s="18" t="s">
        <v>53</v>
      </c>
      <c r="E9" s="18"/>
      <c r="G9" s="17"/>
    </row>
    <row r="10" spans="1:10" ht="15" customHeight="1" x14ac:dyDescent="0.25">
      <c r="A10" s="17"/>
      <c r="B10" s="17"/>
      <c r="C10" s="17"/>
      <c r="D10" s="223" t="s">
        <v>113</v>
      </c>
      <c r="E10" s="223"/>
      <c r="F10" s="223"/>
      <c r="G10" s="17"/>
      <c r="I10" s="193"/>
    </row>
    <row r="11" spans="1:10" x14ac:dyDescent="0.25">
      <c r="A11" s="17"/>
      <c r="B11" s="188"/>
      <c r="C11" s="17"/>
      <c r="D11" s="223"/>
      <c r="E11" s="223"/>
      <c r="F11" s="223"/>
      <c r="G11" s="17"/>
    </row>
    <row r="12" spans="1:10" x14ac:dyDescent="0.25">
      <c r="A12" s="17"/>
      <c r="B12" s="17"/>
      <c r="C12" s="17"/>
      <c r="D12" s="223"/>
      <c r="E12" s="223"/>
      <c r="F12" s="223"/>
      <c r="G12" s="17"/>
    </row>
    <row r="13" spans="1:10" x14ac:dyDescent="0.25">
      <c r="A13" s="17"/>
      <c r="B13" s="17"/>
      <c r="C13" s="17"/>
      <c r="D13" s="223"/>
      <c r="E13" s="223"/>
      <c r="F13" s="223"/>
      <c r="G13" s="17"/>
    </row>
    <row r="14" spans="1:10" x14ac:dyDescent="0.25">
      <c r="A14" s="17"/>
      <c r="B14" s="17"/>
      <c r="C14" s="17"/>
      <c r="D14" s="17"/>
      <c r="E14" s="17"/>
      <c r="F14" s="17"/>
      <c r="G14" s="17"/>
    </row>
    <row r="15" spans="1:10" ht="15" customHeight="1" x14ac:dyDescent="0.25">
      <c r="A15" s="17"/>
      <c r="B15" s="188" t="s">
        <v>104</v>
      </c>
      <c r="C15" s="40"/>
      <c r="D15" s="40"/>
      <c r="E15" s="40"/>
      <c r="F15" s="28"/>
      <c r="G15" s="17"/>
      <c r="I15" s="191"/>
      <c r="J15" s="44"/>
    </row>
    <row r="16" spans="1:10" ht="15" customHeight="1" x14ac:dyDescent="0.25">
      <c r="A16" s="17"/>
      <c r="B16" s="17"/>
      <c r="C16" s="40"/>
      <c r="D16" s="40"/>
      <c r="E16" s="40"/>
      <c r="F16" s="28"/>
      <c r="G16" s="17"/>
    </row>
    <row r="17" spans="1:10" x14ac:dyDescent="0.25">
      <c r="A17" s="17"/>
      <c r="C17" s="17"/>
      <c r="D17" s="17"/>
      <c r="E17" s="17"/>
      <c r="F17" s="28"/>
      <c r="G17" s="17"/>
      <c r="J17" s="44"/>
    </row>
    <row r="18" spans="1:10" ht="15" customHeight="1" x14ac:dyDescent="0.25">
      <c r="A18" s="17"/>
      <c r="B18" s="17"/>
      <c r="C18" s="40"/>
      <c r="D18" s="40"/>
      <c r="E18" s="40"/>
      <c r="F18" s="28"/>
      <c r="G18" s="17"/>
    </row>
    <row r="19" spans="1:10" ht="15" customHeight="1" x14ac:dyDescent="0.25">
      <c r="A19" s="17"/>
      <c r="B19" s="17"/>
      <c r="C19" s="17"/>
      <c r="D19" s="17"/>
      <c r="E19" s="17"/>
      <c r="F19" s="28"/>
      <c r="G19" s="17"/>
      <c r="J19" s="44"/>
    </row>
    <row r="20" spans="1:10" ht="15" customHeight="1" x14ac:dyDescent="0.25">
      <c r="A20" s="17"/>
      <c r="B20" s="17"/>
      <c r="C20" s="40"/>
      <c r="D20" s="40"/>
      <c r="E20" s="40"/>
      <c r="F20" s="28"/>
      <c r="G20" s="17"/>
      <c r="J20" s="44"/>
    </row>
    <row r="21" spans="1:10" ht="15" customHeight="1" x14ac:dyDescent="0.25">
      <c r="A21" s="17"/>
      <c r="B21" s="17"/>
      <c r="C21" s="40"/>
      <c r="D21" s="40"/>
      <c r="E21" s="40"/>
      <c r="F21" s="28"/>
      <c r="G21" s="17"/>
      <c r="J21" s="44"/>
    </row>
    <row r="22" spans="1:10" x14ac:dyDescent="0.25">
      <c r="A22" s="17"/>
      <c r="B22" s="17"/>
      <c r="C22" s="40"/>
      <c r="D22" s="40"/>
      <c r="E22" s="40"/>
      <c r="F22" s="21"/>
      <c r="G22" s="17"/>
      <c r="J22" s="44"/>
    </row>
    <row r="23" spans="1:10" x14ac:dyDescent="0.25">
      <c r="A23" s="17"/>
      <c r="B23" s="188"/>
      <c r="C23" s="40"/>
      <c r="D23" s="40"/>
      <c r="E23" s="40"/>
      <c r="F23" s="21"/>
      <c r="G23" s="17"/>
    </row>
    <row r="24" spans="1:10" x14ac:dyDescent="0.25">
      <c r="A24" s="17"/>
      <c r="B24" s="17"/>
      <c r="C24" s="40"/>
      <c r="D24" s="40"/>
      <c r="E24" s="40"/>
      <c r="F24" s="21"/>
      <c r="G24" s="17"/>
    </row>
    <row r="25" spans="1:10" x14ac:dyDescent="0.25">
      <c r="A25" s="17"/>
      <c r="B25" s="17"/>
      <c r="C25" s="40"/>
      <c r="D25" s="40"/>
      <c r="E25" s="40"/>
      <c r="F25" s="21"/>
      <c r="G25" s="17"/>
    </row>
    <row r="26" spans="1:10" x14ac:dyDescent="0.25">
      <c r="A26" s="17"/>
      <c r="B26" s="17"/>
      <c r="C26" s="40"/>
      <c r="D26" s="40"/>
      <c r="E26" s="40"/>
      <c r="F26" s="21"/>
      <c r="G26" s="17"/>
    </row>
    <row r="27" spans="1:10" x14ac:dyDescent="0.25">
      <c r="A27" s="17"/>
      <c r="B27" s="17"/>
      <c r="C27" s="40"/>
      <c r="D27" s="40"/>
      <c r="E27" s="40"/>
      <c r="F27" s="21"/>
      <c r="G27" s="17"/>
    </row>
    <row r="28" spans="1:10" x14ac:dyDescent="0.25">
      <c r="A28" s="17"/>
      <c r="B28" s="17"/>
      <c r="C28" s="40"/>
      <c r="D28" s="40"/>
      <c r="E28" s="40"/>
      <c r="F28" s="21"/>
      <c r="G28" s="17"/>
    </row>
    <row r="29" spans="1:10" x14ac:dyDescent="0.25">
      <c r="A29" s="17"/>
      <c r="B29" s="17"/>
      <c r="C29" s="40"/>
      <c r="D29" s="40"/>
      <c r="E29" s="40"/>
      <c r="F29" s="21"/>
      <c r="G29" s="17"/>
    </row>
    <row r="30" spans="1:10" ht="15" customHeight="1" x14ac:dyDescent="0.25">
      <c r="A30" s="17"/>
      <c r="B30" s="17"/>
      <c r="C30" s="40"/>
      <c r="D30" s="40"/>
      <c r="E30" s="40"/>
      <c r="F30" s="21"/>
      <c r="G30" s="17"/>
    </row>
    <row r="31" spans="1:10" ht="15" customHeight="1" x14ac:dyDescent="0.25">
      <c r="A31" s="17"/>
      <c r="B31" s="18"/>
      <c r="C31" s="18"/>
      <c r="D31" s="18"/>
      <c r="E31" s="18"/>
      <c r="F31" s="18"/>
      <c r="G31" s="17"/>
      <c r="I31" s="192"/>
    </row>
    <row r="32" spans="1:10" x14ac:dyDescent="0.25">
      <c r="A32" s="17"/>
      <c r="B32" s="18"/>
      <c r="C32" s="18"/>
      <c r="D32" s="18"/>
      <c r="E32" s="18"/>
      <c r="F32" s="18"/>
      <c r="G32" s="17"/>
    </row>
    <row r="33" spans="1:7" x14ac:dyDescent="0.25">
      <c r="A33" s="17"/>
      <c r="B33" s="17"/>
      <c r="C33" s="40"/>
      <c r="D33" s="40"/>
      <c r="E33" s="40"/>
      <c r="F33" s="21"/>
      <c r="G33" s="17"/>
    </row>
    <row r="34" spans="1:7" x14ac:dyDescent="0.25">
      <c r="A34" s="17"/>
      <c r="B34" s="17"/>
      <c r="C34" s="40"/>
      <c r="D34" s="40"/>
      <c r="E34" s="40"/>
      <c r="F34" s="21"/>
      <c r="G34" s="17"/>
    </row>
    <row r="35" spans="1:7" x14ac:dyDescent="0.25">
      <c r="A35" s="17"/>
      <c r="B35" s="17"/>
      <c r="C35" s="40"/>
      <c r="D35" s="40"/>
      <c r="E35" s="40"/>
      <c r="F35" s="21"/>
      <c r="G35" s="17"/>
    </row>
    <row r="36" spans="1:7" x14ac:dyDescent="0.25">
      <c r="A36" s="17"/>
      <c r="B36" s="17"/>
      <c r="C36" s="40"/>
      <c r="D36" s="40"/>
      <c r="E36" s="40"/>
      <c r="F36" s="21"/>
      <c r="G36" s="17"/>
    </row>
    <row r="37" spans="1:7" x14ac:dyDescent="0.25">
      <c r="A37" s="17"/>
      <c r="B37" s="17"/>
      <c r="C37" s="40"/>
      <c r="D37" s="40"/>
      <c r="E37" s="40"/>
      <c r="F37" s="21"/>
      <c r="G37" s="17"/>
    </row>
    <row r="38" spans="1:7" x14ac:dyDescent="0.25">
      <c r="A38" s="17"/>
      <c r="B38" s="17"/>
      <c r="C38" s="40"/>
      <c r="D38" s="40"/>
      <c r="E38" s="40"/>
      <c r="F38" s="21"/>
      <c r="G38" s="17"/>
    </row>
    <row r="39" spans="1:7" x14ac:dyDescent="0.25">
      <c r="A39" s="17"/>
      <c r="B39" s="17"/>
      <c r="C39" s="40"/>
      <c r="D39" s="40"/>
      <c r="E39" s="40"/>
      <c r="F39" s="21"/>
      <c r="G39" s="17"/>
    </row>
    <row r="40" spans="1:7" x14ac:dyDescent="0.25">
      <c r="A40" s="17"/>
      <c r="B40" s="17"/>
      <c r="C40" s="40"/>
      <c r="D40" s="40"/>
      <c r="E40" s="40"/>
      <c r="F40" s="21"/>
      <c r="G40" s="17"/>
    </row>
    <row r="41" spans="1:7" x14ac:dyDescent="0.25">
      <c r="A41" s="17"/>
      <c r="B41" s="17"/>
      <c r="C41" s="40"/>
      <c r="D41" s="40"/>
      <c r="E41" s="40"/>
      <c r="F41" s="21"/>
      <c r="G41" s="17"/>
    </row>
    <row r="42" spans="1:7" x14ac:dyDescent="0.25">
      <c r="A42" s="17"/>
      <c r="B42" s="17"/>
      <c r="C42" s="40"/>
      <c r="D42" s="40"/>
      <c r="E42" s="40"/>
      <c r="F42" s="21"/>
      <c r="G42" s="17"/>
    </row>
    <row r="43" spans="1:7" x14ac:dyDescent="0.25">
      <c r="A43" s="17"/>
      <c r="B43" s="17"/>
      <c r="C43" s="40"/>
      <c r="D43" s="40"/>
      <c r="E43" s="40"/>
      <c r="F43" s="21"/>
      <c r="G43" s="17"/>
    </row>
    <row r="44" spans="1:7" x14ac:dyDescent="0.25">
      <c r="A44" s="17"/>
      <c r="B44" s="17"/>
      <c r="C44" s="40"/>
      <c r="D44" s="40"/>
      <c r="E44" s="40"/>
      <c r="F44" s="21"/>
      <c r="G44" s="17"/>
    </row>
    <row r="45" spans="1:7" x14ac:dyDescent="0.25">
      <c r="A45" s="17"/>
      <c r="B45" s="17"/>
      <c r="C45" s="40"/>
      <c r="D45" s="40"/>
      <c r="E45" s="40"/>
      <c r="F45" s="21"/>
      <c r="G45" s="17"/>
    </row>
    <row r="46" spans="1:7" x14ac:dyDescent="0.25">
      <c r="A46" s="17"/>
      <c r="B46" s="17"/>
      <c r="C46" s="40"/>
      <c r="D46" s="40"/>
      <c r="E46" s="40"/>
      <c r="F46" s="21"/>
      <c r="G46" s="17"/>
    </row>
    <row r="47" spans="1:7" x14ac:dyDescent="0.25">
      <c r="A47" s="17"/>
      <c r="B47" s="17"/>
      <c r="C47" s="40"/>
      <c r="D47" s="40"/>
      <c r="E47" s="40"/>
      <c r="F47" s="21"/>
      <c r="G47" s="17"/>
    </row>
    <row r="48" spans="1:7" x14ac:dyDescent="0.25">
      <c r="A48" s="17"/>
      <c r="B48" s="17"/>
      <c r="C48" s="40"/>
      <c r="D48" s="40"/>
      <c r="E48" s="40"/>
      <c r="F48" s="21"/>
      <c r="G48" s="17"/>
    </row>
    <row r="49" spans="1:7" x14ac:dyDescent="0.25">
      <c r="A49" s="17"/>
      <c r="B49" s="17"/>
      <c r="C49" s="40"/>
      <c r="D49" s="40"/>
      <c r="E49" s="40"/>
      <c r="F49" s="21"/>
      <c r="G49" s="17"/>
    </row>
    <row r="50" spans="1:7" x14ac:dyDescent="0.25">
      <c r="A50" s="17"/>
      <c r="B50" s="17"/>
      <c r="C50" s="17"/>
      <c r="D50" s="17"/>
      <c r="E50" s="17"/>
      <c r="F50" s="189" t="s">
        <v>105</v>
      </c>
      <c r="G50" s="17"/>
    </row>
    <row r="51" spans="1:7" ht="15" customHeight="1" x14ac:dyDescent="0.25">
      <c r="A51" s="17"/>
      <c r="B51" s="255" t="s">
        <v>140</v>
      </c>
      <c r="C51" s="255"/>
      <c r="D51" s="255"/>
      <c r="E51" s="255"/>
      <c r="F51" s="255"/>
      <c r="G51" s="17"/>
    </row>
    <row r="52" spans="1:7" x14ac:dyDescent="0.25">
      <c r="A52" s="17"/>
      <c r="B52" s="255"/>
      <c r="C52" s="255"/>
      <c r="D52" s="255"/>
      <c r="E52" s="255"/>
      <c r="F52" s="255"/>
      <c r="G52" s="17"/>
    </row>
    <row r="53" spans="1:7" x14ac:dyDescent="0.25">
      <c r="A53" s="17"/>
      <c r="B53" s="17"/>
      <c r="C53" s="17"/>
      <c r="D53" s="17"/>
      <c r="E53" s="17"/>
      <c r="F53" s="17"/>
      <c r="G53" s="17"/>
    </row>
    <row r="54" spans="1:7" x14ac:dyDescent="0.25">
      <c r="A54" s="17"/>
      <c r="B54" s="17"/>
      <c r="C54" s="17"/>
      <c r="D54" s="17"/>
      <c r="E54" s="17"/>
      <c r="F54" s="17"/>
      <c r="G54" s="17"/>
    </row>
    <row r="55" spans="1:7" x14ac:dyDescent="0.25">
      <c r="A55" s="17"/>
      <c r="B55" s="17"/>
      <c r="C55" s="17"/>
      <c r="D55" s="17"/>
      <c r="E55" s="17"/>
      <c r="F55" s="17"/>
      <c r="G55" s="17"/>
    </row>
    <row r="56" spans="1:7" x14ac:dyDescent="0.25">
      <c r="A56" s="17"/>
      <c r="B56" s="17"/>
      <c r="C56" s="17"/>
      <c r="D56" s="17"/>
      <c r="E56" s="17"/>
      <c r="F56" s="17"/>
      <c r="G56" s="17"/>
    </row>
    <row r="57" spans="1:7" x14ac:dyDescent="0.25">
      <c r="A57" s="17"/>
      <c r="B57" s="17"/>
      <c r="C57" s="17"/>
      <c r="D57" s="17"/>
      <c r="E57" s="17"/>
      <c r="F57" s="17"/>
      <c r="G57" s="17"/>
    </row>
    <row r="58" spans="1:7" x14ac:dyDescent="0.25">
      <c r="A58" s="17"/>
      <c r="B58" s="17"/>
      <c r="C58" s="17"/>
      <c r="D58" s="17"/>
      <c r="E58" s="17"/>
      <c r="F58" s="17"/>
      <c r="G58" s="17"/>
    </row>
    <row r="59" spans="1:7" x14ac:dyDescent="0.25">
      <c r="A59" s="17"/>
      <c r="B59" s="17"/>
      <c r="C59" s="17"/>
      <c r="D59" s="17"/>
      <c r="E59" s="17"/>
      <c r="F59" s="17"/>
      <c r="G59" s="17"/>
    </row>
    <row r="60" spans="1:7" x14ac:dyDescent="0.25">
      <c r="A60" s="17"/>
      <c r="B60" s="17"/>
      <c r="C60" s="17"/>
      <c r="D60" s="17"/>
      <c r="E60" s="17"/>
      <c r="F60" s="17"/>
      <c r="G60" s="17"/>
    </row>
    <row r="61" spans="1:7" x14ac:dyDescent="0.25">
      <c r="A61" s="17"/>
      <c r="B61" s="17"/>
      <c r="C61" s="17"/>
      <c r="D61" s="17"/>
      <c r="E61" s="17"/>
      <c r="F61" s="17"/>
      <c r="G61" s="17"/>
    </row>
    <row r="62" spans="1:7" x14ac:dyDescent="0.25">
      <c r="A62" s="17"/>
      <c r="B62" s="17"/>
      <c r="C62" s="17"/>
      <c r="D62" s="17"/>
      <c r="E62" s="17"/>
      <c r="F62" s="17"/>
      <c r="G62" s="17"/>
    </row>
    <row r="63" spans="1:7" x14ac:dyDescent="0.25">
      <c r="A63" s="17"/>
      <c r="B63" s="17"/>
      <c r="C63" s="17"/>
      <c r="D63" s="17"/>
      <c r="E63" s="17"/>
      <c r="F63" s="17"/>
      <c r="G63" s="17"/>
    </row>
    <row r="64" spans="1:7" x14ac:dyDescent="0.25">
      <c r="A64" s="17"/>
      <c r="B64" s="17"/>
      <c r="C64" s="17"/>
      <c r="D64" s="17"/>
      <c r="E64" s="17"/>
      <c r="F64" s="17"/>
      <c r="G64" s="17"/>
    </row>
    <row r="65" spans="1:7" x14ac:dyDescent="0.25">
      <c r="A65" s="17"/>
      <c r="B65" s="17"/>
      <c r="C65" s="17"/>
      <c r="D65" s="17"/>
      <c r="E65" s="17"/>
      <c r="F65" s="17"/>
      <c r="G65" s="17"/>
    </row>
    <row r="66" spans="1:7" x14ac:dyDescent="0.25">
      <c r="A66" s="17"/>
      <c r="B66" s="17"/>
      <c r="C66" s="17"/>
      <c r="D66" s="17"/>
      <c r="E66" s="17"/>
      <c r="F66" s="17"/>
      <c r="G66" s="17"/>
    </row>
    <row r="67" spans="1:7" x14ac:dyDescent="0.25">
      <c r="A67" s="17"/>
      <c r="B67" s="17"/>
      <c r="C67" s="17"/>
      <c r="D67" s="17"/>
      <c r="E67" s="17"/>
      <c r="F67" s="17"/>
      <c r="G67" s="17"/>
    </row>
    <row r="68" spans="1:7" x14ac:dyDescent="0.25">
      <c r="A68" s="17"/>
      <c r="B68" s="17"/>
      <c r="C68" s="17"/>
      <c r="D68" s="17"/>
      <c r="E68" s="17"/>
      <c r="F68" s="17"/>
      <c r="G68" s="17"/>
    </row>
    <row r="69" spans="1:7" x14ac:dyDescent="0.25">
      <c r="A69" s="17"/>
      <c r="B69" s="17"/>
      <c r="C69" s="17"/>
      <c r="D69" s="17"/>
      <c r="E69" s="17"/>
      <c r="F69" s="17"/>
      <c r="G69" s="17"/>
    </row>
    <row r="70" spans="1:7" x14ac:dyDescent="0.25">
      <c r="A70" s="17"/>
      <c r="B70" s="17"/>
      <c r="C70" s="17"/>
      <c r="D70" s="17"/>
      <c r="E70" s="17"/>
      <c r="F70" s="17"/>
      <c r="G70" s="17"/>
    </row>
    <row r="71" spans="1:7" x14ac:dyDescent="0.25">
      <c r="A71" s="17"/>
      <c r="B71" s="17"/>
      <c r="C71" s="17"/>
      <c r="D71" s="17"/>
      <c r="E71" s="17"/>
      <c r="F71" s="17"/>
      <c r="G71" s="17"/>
    </row>
    <row r="72" spans="1:7" x14ac:dyDescent="0.25">
      <c r="A72" s="17"/>
      <c r="B72" s="17"/>
      <c r="C72" s="17"/>
      <c r="D72" s="17"/>
      <c r="E72" s="17"/>
      <c r="F72" s="17"/>
      <c r="G72" s="17"/>
    </row>
    <row r="73" spans="1:7" x14ac:dyDescent="0.25">
      <c r="A73" s="17"/>
      <c r="B73" s="17"/>
      <c r="C73" s="17"/>
      <c r="D73" s="17"/>
      <c r="E73" s="17"/>
      <c r="F73" s="17"/>
      <c r="G73" s="17"/>
    </row>
    <row r="74" spans="1:7" x14ac:dyDescent="0.25">
      <c r="A74" s="17"/>
      <c r="B74" s="17"/>
      <c r="C74" s="17"/>
      <c r="D74" s="17"/>
      <c r="E74" s="17"/>
      <c r="F74" s="17"/>
      <c r="G74" s="17"/>
    </row>
    <row r="75" spans="1:7" x14ac:dyDescent="0.25">
      <c r="A75" s="17"/>
      <c r="B75" s="17"/>
      <c r="C75" s="17"/>
      <c r="D75" s="17"/>
      <c r="E75" s="17"/>
      <c r="F75" s="17"/>
      <c r="G75" s="17"/>
    </row>
    <row r="76" spans="1:7" x14ac:dyDescent="0.25">
      <c r="A76" s="17"/>
      <c r="B76" s="252" t="s">
        <v>126</v>
      </c>
      <c r="C76" s="252"/>
      <c r="D76" s="252"/>
      <c r="E76" s="252"/>
      <c r="F76" s="252"/>
      <c r="G76" s="17"/>
    </row>
    <row r="77" spans="1:7" x14ac:dyDescent="0.25">
      <c r="A77" s="17"/>
      <c r="B77" s="252"/>
      <c r="C77" s="252"/>
      <c r="D77" s="252"/>
      <c r="E77" s="252"/>
      <c r="F77" s="252"/>
      <c r="G77" s="17"/>
    </row>
    <row r="78" spans="1:7" x14ac:dyDescent="0.25">
      <c r="A78" s="17"/>
      <c r="B78" s="17"/>
      <c r="C78" s="17"/>
      <c r="D78" s="17"/>
      <c r="E78" s="17"/>
      <c r="F78" s="17"/>
      <c r="G78" s="17"/>
    </row>
    <row r="79" spans="1:7" x14ac:dyDescent="0.25">
      <c r="A79" s="17"/>
      <c r="B79" s="17"/>
      <c r="C79" s="17"/>
      <c r="D79" s="17"/>
      <c r="E79" s="17"/>
      <c r="F79" s="17"/>
      <c r="G79" s="17"/>
    </row>
    <row r="80" spans="1:7" x14ac:dyDescent="0.25">
      <c r="A80" s="17"/>
      <c r="B80" s="17"/>
      <c r="C80" s="17"/>
      <c r="D80" s="17"/>
      <c r="E80" s="17"/>
      <c r="F80" s="17"/>
      <c r="G80" s="17"/>
    </row>
    <row r="81" spans="1:7" x14ac:dyDescent="0.25">
      <c r="A81" s="17"/>
      <c r="B81" s="17"/>
      <c r="C81" s="17"/>
      <c r="D81" s="17"/>
      <c r="E81" s="17"/>
      <c r="F81" s="17"/>
      <c r="G81" s="17"/>
    </row>
    <row r="82" spans="1:7" x14ac:dyDescent="0.25">
      <c r="A82" s="17"/>
      <c r="B82" s="17"/>
      <c r="C82" s="17"/>
      <c r="D82" s="17"/>
      <c r="E82" s="17"/>
      <c r="F82" s="17"/>
      <c r="G82" s="17"/>
    </row>
    <row r="83" spans="1:7" x14ac:dyDescent="0.25">
      <c r="A83" s="17"/>
      <c r="B83" s="17"/>
      <c r="C83" s="17"/>
      <c r="D83" s="17"/>
      <c r="E83" s="17"/>
      <c r="F83" s="17"/>
      <c r="G83" s="17"/>
    </row>
    <row r="84" spans="1:7" x14ac:dyDescent="0.25">
      <c r="A84" s="17"/>
      <c r="B84" s="17"/>
      <c r="C84" s="17"/>
      <c r="D84" s="17"/>
      <c r="E84" s="17"/>
      <c r="F84" s="17"/>
      <c r="G84" s="17"/>
    </row>
    <row r="85" spans="1:7" x14ac:dyDescent="0.25">
      <c r="A85" s="17"/>
      <c r="B85" s="17"/>
      <c r="C85" s="17"/>
      <c r="D85" s="17"/>
      <c r="E85" s="17"/>
      <c r="F85" s="17"/>
      <c r="G85" s="17"/>
    </row>
    <row r="86" spans="1:7" x14ac:dyDescent="0.25">
      <c r="A86" s="17"/>
      <c r="B86" s="17"/>
      <c r="C86" s="17"/>
      <c r="D86" s="17"/>
      <c r="E86" s="17"/>
      <c r="F86" s="17"/>
      <c r="G86" s="17"/>
    </row>
    <row r="87" spans="1:7" x14ac:dyDescent="0.25">
      <c r="A87" s="17"/>
      <c r="B87" s="17"/>
      <c r="C87" s="17"/>
      <c r="D87" s="17"/>
      <c r="E87" s="17"/>
      <c r="F87" s="17"/>
      <c r="G87" s="17"/>
    </row>
    <row r="88" spans="1:7" x14ac:dyDescent="0.25">
      <c r="A88" s="17"/>
      <c r="B88" s="17"/>
      <c r="C88" s="17"/>
      <c r="D88" s="17"/>
      <c r="E88" s="17"/>
      <c r="F88" s="17"/>
      <c r="G88" s="17"/>
    </row>
    <row r="89" spans="1:7" x14ac:dyDescent="0.25">
      <c r="A89" s="17"/>
      <c r="B89" s="17"/>
      <c r="C89" s="17"/>
      <c r="D89" s="17"/>
      <c r="E89" s="17"/>
      <c r="F89" s="17"/>
      <c r="G89" s="17"/>
    </row>
    <row r="90" spans="1:7" x14ac:dyDescent="0.25">
      <c r="A90" s="17"/>
      <c r="B90" s="17"/>
      <c r="C90" s="17"/>
      <c r="D90" s="17"/>
      <c r="E90" s="17"/>
      <c r="F90" s="17"/>
      <c r="G90" s="17"/>
    </row>
    <row r="91" spans="1:7" x14ac:dyDescent="0.25">
      <c r="A91" s="17"/>
      <c r="B91" s="17"/>
      <c r="C91" s="17"/>
      <c r="D91" s="17"/>
      <c r="E91" s="17"/>
      <c r="F91" s="17"/>
      <c r="G91" s="17"/>
    </row>
    <row r="92" spans="1:7" x14ac:dyDescent="0.25">
      <c r="A92" s="17"/>
      <c r="B92" s="17"/>
      <c r="C92" s="17"/>
      <c r="D92" s="17"/>
      <c r="E92" s="17"/>
      <c r="F92" s="17"/>
      <c r="G92" s="17"/>
    </row>
    <row r="93" spans="1:7" x14ac:dyDescent="0.25">
      <c r="A93" s="17"/>
      <c r="B93" s="17"/>
      <c r="C93" s="17"/>
      <c r="D93" s="17"/>
      <c r="E93" s="17"/>
      <c r="F93" s="17"/>
      <c r="G93" s="17"/>
    </row>
    <row r="94" spans="1:7" x14ac:dyDescent="0.25">
      <c r="A94" s="17"/>
      <c r="B94" s="17"/>
      <c r="C94" s="17"/>
      <c r="D94" s="17"/>
      <c r="E94" s="17"/>
      <c r="F94" s="17"/>
      <c r="G94" s="17"/>
    </row>
    <row r="95" spans="1:7" x14ac:dyDescent="0.25">
      <c r="A95" s="17"/>
      <c r="B95" s="17"/>
      <c r="C95" s="17"/>
      <c r="D95" s="17"/>
      <c r="E95" s="17"/>
      <c r="F95" s="17"/>
      <c r="G95" s="17"/>
    </row>
    <row r="96" spans="1:7" x14ac:dyDescent="0.25">
      <c r="A96" s="17"/>
      <c r="B96" s="17"/>
      <c r="C96" s="17"/>
      <c r="D96" s="17"/>
      <c r="E96" s="17"/>
      <c r="F96" s="17"/>
      <c r="G96" s="17"/>
    </row>
    <row r="97" spans="1:7" x14ac:dyDescent="0.25">
      <c r="A97" s="17"/>
      <c r="B97" s="17"/>
      <c r="C97" s="17"/>
      <c r="D97" s="17"/>
      <c r="E97" s="17"/>
      <c r="F97" s="17"/>
      <c r="G97" s="17"/>
    </row>
    <row r="98" spans="1:7" x14ac:dyDescent="0.25">
      <c r="A98" s="17"/>
      <c r="B98" s="17"/>
      <c r="C98" s="17"/>
      <c r="D98" s="17"/>
      <c r="E98" s="17"/>
      <c r="F98" s="17"/>
      <c r="G98" s="17"/>
    </row>
    <row r="99" spans="1:7" x14ac:dyDescent="0.25">
      <c r="A99" s="17"/>
      <c r="B99" s="17"/>
      <c r="C99" s="17"/>
      <c r="D99" s="17"/>
      <c r="E99" s="17"/>
      <c r="F99" s="189" t="s">
        <v>105</v>
      </c>
      <c r="G99" s="17"/>
    </row>
    <row r="100" spans="1:7" x14ac:dyDescent="0.25">
      <c r="A100" s="17"/>
      <c r="B100" s="251" t="s">
        <v>127</v>
      </c>
      <c r="C100" s="251"/>
      <c r="D100" s="251"/>
      <c r="E100" s="251"/>
      <c r="F100" s="251"/>
      <c r="G100" s="17"/>
    </row>
    <row r="101" spans="1:7" x14ac:dyDescent="0.25">
      <c r="A101" s="17"/>
      <c r="B101" s="251"/>
      <c r="C101" s="251"/>
      <c r="D101" s="251"/>
      <c r="E101" s="251"/>
      <c r="F101" s="251"/>
      <c r="G101" s="17"/>
    </row>
    <row r="102" spans="1:7" x14ac:dyDescent="0.25">
      <c r="A102" s="17"/>
      <c r="B102" s="17"/>
      <c r="C102" s="17"/>
      <c r="D102" s="17"/>
      <c r="E102" s="17"/>
      <c r="F102" s="17"/>
      <c r="G102" s="17"/>
    </row>
    <row r="103" spans="1:7" x14ac:dyDescent="0.25">
      <c r="A103" s="17"/>
      <c r="B103" s="17"/>
      <c r="C103" s="17"/>
      <c r="D103" s="17"/>
      <c r="E103" s="17"/>
      <c r="F103" s="17"/>
      <c r="G103" s="17"/>
    </row>
    <row r="104" spans="1:7" x14ac:dyDescent="0.25">
      <c r="A104" s="17"/>
      <c r="B104" s="17"/>
      <c r="C104" s="17"/>
      <c r="D104" s="17"/>
      <c r="E104" s="17"/>
      <c r="F104" s="17"/>
      <c r="G104" s="17"/>
    </row>
    <row r="105" spans="1:7" x14ac:dyDescent="0.25">
      <c r="A105" s="17"/>
      <c r="B105" s="17"/>
      <c r="C105" s="17"/>
      <c r="D105" s="17"/>
      <c r="E105" s="17"/>
      <c r="F105" s="17"/>
      <c r="G105" s="17"/>
    </row>
    <row r="106" spans="1:7" x14ac:dyDescent="0.25">
      <c r="A106" s="17"/>
      <c r="B106" s="17"/>
      <c r="C106" s="17"/>
      <c r="D106" s="17"/>
      <c r="E106" s="17"/>
      <c r="F106" s="17"/>
      <c r="G106" s="17"/>
    </row>
    <row r="107" spans="1:7" x14ac:dyDescent="0.25">
      <c r="A107" s="17"/>
      <c r="B107" s="17"/>
      <c r="C107" s="17"/>
      <c r="D107" s="17"/>
      <c r="E107" s="17"/>
      <c r="F107" s="17"/>
      <c r="G107" s="17"/>
    </row>
    <row r="108" spans="1:7" x14ac:dyDescent="0.25">
      <c r="A108" s="17"/>
      <c r="B108" s="17"/>
      <c r="C108" s="17"/>
      <c r="D108" s="17"/>
      <c r="E108" s="17"/>
      <c r="F108" s="17"/>
      <c r="G108" s="17"/>
    </row>
    <row r="109" spans="1:7" x14ac:dyDescent="0.25">
      <c r="A109" s="17"/>
      <c r="B109" s="17"/>
      <c r="C109" s="17"/>
      <c r="D109" s="17"/>
      <c r="E109" s="17"/>
      <c r="F109" s="17"/>
      <c r="G109" s="17"/>
    </row>
    <row r="110" spans="1:7" x14ac:dyDescent="0.25">
      <c r="A110" s="17"/>
      <c r="B110" s="17"/>
      <c r="C110" s="17"/>
      <c r="D110" s="17"/>
      <c r="E110" s="17"/>
      <c r="F110" s="17"/>
      <c r="G110" s="17"/>
    </row>
    <row r="111" spans="1:7" x14ac:dyDescent="0.25">
      <c r="A111" s="17"/>
      <c r="B111" s="17"/>
      <c r="C111" s="17"/>
      <c r="D111" s="17"/>
      <c r="E111" s="17"/>
      <c r="F111" s="17"/>
      <c r="G111" s="17"/>
    </row>
    <row r="112" spans="1:7" x14ac:dyDescent="0.25">
      <c r="A112" s="17"/>
      <c r="B112" s="17"/>
      <c r="C112" s="17"/>
      <c r="D112" s="17"/>
      <c r="E112" s="17"/>
      <c r="F112" s="17"/>
      <c r="G112" s="17"/>
    </row>
    <row r="113" spans="1:7" x14ac:dyDescent="0.25">
      <c r="A113" s="17"/>
      <c r="B113" s="17"/>
      <c r="C113" s="17"/>
      <c r="D113" s="17"/>
      <c r="E113" s="17"/>
      <c r="F113" s="17"/>
      <c r="G113" s="17"/>
    </row>
    <row r="114" spans="1:7" x14ac:dyDescent="0.25">
      <c r="A114" s="17"/>
      <c r="B114" s="17"/>
      <c r="C114" s="17"/>
      <c r="D114" s="17"/>
      <c r="E114" s="17"/>
      <c r="F114" s="17"/>
      <c r="G114" s="17"/>
    </row>
    <row r="115" spans="1:7" x14ac:dyDescent="0.25">
      <c r="A115" s="17"/>
      <c r="B115" s="17"/>
      <c r="C115" s="17"/>
      <c r="D115" s="17"/>
      <c r="E115" s="17"/>
      <c r="F115" s="17"/>
      <c r="G115" s="17"/>
    </row>
    <row r="116" spans="1:7" x14ac:dyDescent="0.25">
      <c r="A116" s="17"/>
      <c r="B116" s="17"/>
      <c r="C116" s="17"/>
      <c r="D116" s="17"/>
      <c r="E116" s="17"/>
      <c r="F116" s="17"/>
      <c r="G116" s="17"/>
    </row>
    <row r="117" spans="1:7" x14ac:dyDescent="0.25">
      <c r="A117" s="17"/>
      <c r="B117" s="17"/>
      <c r="C117" s="17"/>
      <c r="D117" s="17"/>
      <c r="E117" s="17"/>
      <c r="F117" s="17"/>
      <c r="G117" s="17"/>
    </row>
    <row r="118" spans="1:7" x14ac:dyDescent="0.25">
      <c r="A118" s="17"/>
      <c r="B118" s="17"/>
      <c r="C118" s="17"/>
      <c r="D118" s="17"/>
      <c r="E118" s="17"/>
      <c r="F118" s="17"/>
      <c r="G118" s="17"/>
    </row>
    <row r="119" spans="1:7" x14ac:dyDescent="0.25">
      <c r="A119" s="17"/>
      <c r="B119" s="17"/>
      <c r="C119" s="17"/>
      <c r="D119" s="17"/>
      <c r="E119" s="17"/>
      <c r="F119" s="17"/>
      <c r="G119" s="17"/>
    </row>
    <row r="120" spans="1:7" x14ac:dyDescent="0.25">
      <c r="A120" s="17"/>
      <c r="B120" s="17"/>
      <c r="C120" s="17"/>
      <c r="D120" s="17"/>
      <c r="E120" s="17"/>
      <c r="F120" s="17"/>
      <c r="G120" s="17"/>
    </row>
    <row r="121" spans="1:7" x14ac:dyDescent="0.25">
      <c r="A121" s="17"/>
      <c r="B121" s="17"/>
      <c r="C121" s="17"/>
      <c r="D121" s="17"/>
      <c r="E121" s="17"/>
      <c r="F121" s="17"/>
      <c r="G121" s="17"/>
    </row>
    <row r="122" spans="1:7" x14ac:dyDescent="0.25">
      <c r="A122" s="17"/>
      <c r="B122" s="17"/>
      <c r="C122" s="17"/>
      <c r="D122" s="17"/>
      <c r="E122" s="17"/>
      <c r="F122" s="17"/>
      <c r="G122" s="17"/>
    </row>
    <row r="123" spans="1:7" x14ac:dyDescent="0.25">
      <c r="A123" s="17"/>
      <c r="B123" s="17"/>
      <c r="C123" s="17"/>
      <c r="D123" s="17"/>
      <c r="E123" s="17"/>
      <c r="F123" s="17"/>
      <c r="G123" s="17"/>
    </row>
    <row r="124" spans="1:7" x14ac:dyDescent="0.25">
      <c r="A124" s="17"/>
      <c r="B124" s="17"/>
      <c r="C124" s="17"/>
      <c r="D124" s="17"/>
      <c r="E124" s="17"/>
      <c r="F124" s="17"/>
      <c r="G124" s="17"/>
    </row>
    <row r="125" spans="1:7" x14ac:dyDescent="0.25">
      <c r="A125" s="17"/>
      <c r="B125" s="17"/>
      <c r="C125" s="17"/>
      <c r="D125" s="17"/>
      <c r="E125" s="17"/>
      <c r="F125" s="17"/>
      <c r="G125" s="17"/>
    </row>
    <row r="126" spans="1:7" x14ac:dyDescent="0.25">
      <c r="A126" s="17"/>
      <c r="B126" s="251" t="s">
        <v>128</v>
      </c>
      <c r="C126" s="251"/>
      <c r="D126" s="251"/>
      <c r="E126" s="251"/>
      <c r="F126" s="251"/>
      <c r="G126" s="17"/>
    </row>
    <row r="127" spans="1:7" x14ac:dyDescent="0.25">
      <c r="A127" s="17"/>
      <c r="B127" s="251"/>
      <c r="C127" s="251"/>
      <c r="D127" s="251"/>
      <c r="E127" s="251"/>
      <c r="F127" s="251"/>
      <c r="G127" s="17"/>
    </row>
    <row r="128" spans="1:7" x14ac:dyDescent="0.25">
      <c r="A128" s="17"/>
      <c r="B128" s="17"/>
      <c r="C128" s="17"/>
      <c r="D128" s="17"/>
      <c r="E128" s="17"/>
      <c r="F128" s="17"/>
      <c r="G128" s="17"/>
    </row>
    <row r="129" spans="1:7" x14ac:dyDescent="0.25">
      <c r="A129" s="17"/>
      <c r="B129" s="17"/>
      <c r="C129" s="17"/>
      <c r="D129" s="17"/>
      <c r="E129" s="17"/>
      <c r="F129" s="17"/>
      <c r="G129" s="17"/>
    </row>
    <row r="130" spans="1:7" x14ac:dyDescent="0.25">
      <c r="A130" s="17"/>
      <c r="B130" s="17"/>
      <c r="C130" s="17"/>
      <c r="D130" s="17"/>
      <c r="E130" s="17"/>
      <c r="F130" s="17"/>
      <c r="G130" s="17"/>
    </row>
    <row r="131" spans="1:7" x14ac:dyDescent="0.25">
      <c r="A131" s="17"/>
      <c r="B131" s="17"/>
      <c r="C131" s="17"/>
      <c r="D131" s="17"/>
      <c r="E131" s="17"/>
      <c r="F131" s="17"/>
      <c r="G131" s="17"/>
    </row>
    <row r="132" spans="1:7" x14ac:dyDescent="0.25">
      <c r="A132" s="17"/>
      <c r="B132" s="17"/>
      <c r="C132" s="17"/>
      <c r="D132" s="17"/>
      <c r="E132" s="17"/>
      <c r="F132" s="17"/>
      <c r="G132" s="17"/>
    </row>
    <row r="133" spans="1:7" x14ac:dyDescent="0.25">
      <c r="A133" s="17"/>
      <c r="B133" s="17"/>
      <c r="C133" s="17"/>
      <c r="D133" s="17"/>
      <c r="E133" s="17"/>
      <c r="F133" s="17"/>
      <c r="G133" s="17"/>
    </row>
    <row r="134" spans="1:7" x14ac:dyDescent="0.25">
      <c r="A134" s="17"/>
      <c r="B134" s="17"/>
      <c r="C134" s="17"/>
      <c r="D134" s="17"/>
      <c r="E134" s="17"/>
      <c r="F134" s="17"/>
      <c r="G134" s="17"/>
    </row>
    <row r="135" spans="1:7" x14ac:dyDescent="0.25">
      <c r="A135" s="17"/>
      <c r="B135" s="17"/>
      <c r="C135" s="17"/>
      <c r="D135" s="17"/>
      <c r="E135" s="17"/>
      <c r="F135" s="17"/>
      <c r="G135" s="17"/>
    </row>
    <row r="136" spans="1:7" x14ac:dyDescent="0.25">
      <c r="A136" s="17"/>
      <c r="B136" s="17"/>
      <c r="C136" s="17"/>
      <c r="D136" s="17"/>
      <c r="E136" s="17"/>
      <c r="F136" s="17"/>
      <c r="G136" s="17"/>
    </row>
    <row r="137" spans="1:7" x14ac:dyDescent="0.25">
      <c r="A137" s="17"/>
      <c r="B137" s="17"/>
      <c r="C137" s="17"/>
      <c r="D137" s="17"/>
      <c r="E137" s="17"/>
      <c r="F137" s="17"/>
      <c r="G137" s="17"/>
    </row>
    <row r="138" spans="1:7" x14ac:dyDescent="0.25">
      <c r="A138" s="17"/>
      <c r="B138" s="17"/>
      <c r="C138" s="17"/>
      <c r="D138" s="17"/>
      <c r="E138" s="17"/>
      <c r="F138" s="17"/>
      <c r="G138" s="17"/>
    </row>
    <row r="139" spans="1:7" x14ac:dyDescent="0.25">
      <c r="A139" s="17"/>
      <c r="B139" s="17"/>
      <c r="C139" s="17"/>
      <c r="D139" s="17"/>
      <c r="E139" s="17"/>
      <c r="F139" s="17"/>
      <c r="G139" s="17"/>
    </row>
    <row r="140" spans="1:7" x14ac:dyDescent="0.25">
      <c r="A140" s="17"/>
      <c r="B140" s="17"/>
      <c r="C140" s="17"/>
      <c r="D140" s="17"/>
      <c r="E140" s="17"/>
      <c r="F140" s="17"/>
      <c r="G140" s="17"/>
    </row>
    <row r="141" spans="1:7" x14ac:dyDescent="0.25">
      <c r="A141" s="17"/>
      <c r="B141" s="17"/>
      <c r="C141" s="17"/>
      <c r="D141" s="17"/>
      <c r="E141" s="17"/>
      <c r="F141" s="17"/>
      <c r="G141" s="17"/>
    </row>
    <row r="142" spans="1:7" x14ac:dyDescent="0.25">
      <c r="A142" s="17"/>
      <c r="B142" s="17"/>
      <c r="C142" s="17"/>
      <c r="D142" s="17"/>
      <c r="E142" s="17"/>
      <c r="F142" s="17"/>
      <c r="G142" s="17"/>
    </row>
    <row r="143" spans="1:7" x14ac:dyDescent="0.25">
      <c r="A143" s="17"/>
      <c r="B143" s="17"/>
      <c r="C143" s="17"/>
      <c r="D143" s="17"/>
      <c r="E143" s="17"/>
      <c r="F143" s="17"/>
      <c r="G143" s="17"/>
    </row>
    <row r="144" spans="1:7" x14ac:dyDescent="0.25">
      <c r="A144" s="17"/>
      <c r="B144" s="17"/>
      <c r="C144" s="17"/>
      <c r="D144" s="17"/>
      <c r="E144" s="17"/>
      <c r="F144" s="17"/>
      <c r="G144" s="17"/>
    </row>
    <row r="145" spans="1:10" x14ac:dyDescent="0.25">
      <c r="A145" s="17"/>
      <c r="B145" s="17"/>
      <c r="C145" s="17"/>
      <c r="D145" s="17"/>
      <c r="E145" s="17"/>
      <c r="F145" s="17"/>
      <c r="G145" s="17"/>
    </row>
    <row r="146" spans="1:10" x14ac:dyDescent="0.25">
      <c r="A146" s="17"/>
      <c r="B146" s="17"/>
      <c r="C146" s="17"/>
      <c r="D146" s="17"/>
      <c r="E146" s="17"/>
      <c r="F146" s="17"/>
      <c r="G146" s="17"/>
    </row>
    <row r="147" spans="1:10" x14ac:dyDescent="0.25">
      <c r="A147" s="17"/>
      <c r="B147" s="17"/>
      <c r="C147" s="17"/>
      <c r="D147" s="17"/>
      <c r="E147" s="17"/>
      <c r="F147" s="17"/>
      <c r="G147" s="17"/>
    </row>
    <row r="148" spans="1:10" x14ac:dyDescent="0.25">
      <c r="A148" s="17"/>
      <c r="B148" s="17"/>
      <c r="C148" s="17"/>
      <c r="D148" s="17"/>
      <c r="E148" s="17"/>
      <c r="F148" s="17"/>
      <c r="G148" s="17"/>
    </row>
    <row r="149" spans="1:10" x14ac:dyDescent="0.25">
      <c r="A149" s="17"/>
      <c r="B149" s="17"/>
      <c r="C149" s="17"/>
      <c r="D149" s="17"/>
      <c r="E149" s="17"/>
      <c r="F149" s="17"/>
      <c r="G149" s="17"/>
    </row>
    <row r="150" spans="1:10" x14ac:dyDescent="0.25">
      <c r="A150" s="17"/>
      <c r="B150" s="17"/>
      <c r="C150" s="17"/>
      <c r="D150" s="17"/>
      <c r="E150" s="17"/>
      <c r="F150" s="95">
        <f>'General Info'!C7</f>
        <v>0</v>
      </c>
      <c r="G150" s="17"/>
    </row>
    <row r="151" spans="1:10" x14ac:dyDescent="0.25">
      <c r="A151" s="17"/>
      <c r="B151" s="18" t="s">
        <v>99</v>
      </c>
      <c r="C151" s="17"/>
      <c r="D151" s="17"/>
      <c r="E151" s="17"/>
      <c r="F151" s="95"/>
      <c r="G151" s="17"/>
    </row>
    <row r="152" spans="1:10" x14ac:dyDescent="0.25">
      <c r="A152" s="17"/>
      <c r="B152" s="17"/>
      <c r="C152" s="17"/>
      <c r="D152" s="17"/>
      <c r="E152" s="17"/>
      <c r="F152" s="17"/>
      <c r="G152" s="17"/>
    </row>
    <row r="153" spans="1:10" x14ac:dyDescent="0.25">
      <c r="A153" s="17"/>
      <c r="B153" s="18" t="s">
        <v>31</v>
      </c>
      <c r="C153" s="18"/>
      <c r="D153" s="18" t="s">
        <v>42</v>
      </c>
      <c r="E153" s="18"/>
      <c r="G153" s="17"/>
    </row>
    <row r="154" spans="1:10" ht="15" customHeight="1" x14ac:dyDescent="0.25">
      <c r="A154" s="17"/>
      <c r="B154" s="17"/>
      <c r="C154" s="17"/>
      <c r="D154" s="240" t="s">
        <v>7</v>
      </c>
      <c r="E154" s="240"/>
      <c r="F154" s="240"/>
      <c r="G154" s="17"/>
    </row>
    <row r="155" spans="1:10" x14ac:dyDescent="0.25">
      <c r="A155" s="17"/>
      <c r="B155" s="17"/>
      <c r="C155" s="17"/>
      <c r="D155" s="240"/>
      <c r="E155" s="240"/>
      <c r="F155" s="240"/>
      <c r="G155" s="17"/>
    </row>
    <row r="156" spans="1:10" x14ac:dyDescent="0.25">
      <c r="A156" s="17"/>
      <c r="B156" s="17"/>
      <c r="C156" s="17"/>
      <c r="D156" s="240"/>
      <c r="E156" s="240"/>
      <c r="F156" s="240"/>
      <c r="G156" s="17"/>
    </row>
    <row r="157" spans="1:10" x14ac:dyDescent="0.25">
      <c r="A157" s="17"/>
      <c r="B157" s="17"/>
      <c r="C157" s="17"/>
      <c r="D157" s="17"/>
      <c r="E157" s="17"/>
      <c r="F157" s="17"/>
      <c r="G157" s="17"/>
    </row>
    <row r="158" spans="1:10" ht="15" customHeight="1" x14ac:dyDescent="0.25">
      <c r="A158" s="17"/>
      <c r="B158" s="17"/>
      <c r="C158" s="17"/>
      <c r="D158" s="40"/>
      <c r="E158" s="40"/>
      <c r="G158" s="17"/>
      <c r="J158" s="44"/>
    </row>
    <row r="159" spans="1:10" ht="15" customHeight="1" x14ac:dyDescent="0.25">
      <c r="A159" s="17"/>
      <c r="B159" s="251" t="s">
        <v>139</v>
      </c>
      <c r="C159" s="251"/>
      <c r="D159" s="251"/>
      <c r="E159" s="251"/>
      <c r="F159" s="251"/>
      <c r="G159" s="17"/>
      <c r="I159" s="191"/>
      <c r="J159" s="44"/>
    </row>
    <row r="160" spans="1:10" x14ac:dyDescent="0.25">
      <c r="A160" s="17"/>
      <c r="B160" s="251"/>
      <c r="C160" s="251"/>
      <c r="D160" s="251"/>
      <c r="E160" s="251"/>
      <c r="F160" s="251"/>
      <c r="G160" s="17"/>
    </row>
    <row r="161" spans="1:10" ht="15" customHeight="1" x14ac:dyDescent="0.25">
      <c r="A161" s="17"/>
      <c r="B161" s="17"/>
      <c r="C161" s="17"/>
      <c r="D161" s="40"/>
      <c r="E161" s="40"/>
      <c r="F161" s="28"/>
      <c r="G161" s="17"/>
      <c r="J161" s="44"/>
    </row>
    <row r="162" spans="1:10" x14ac:dyDescent="0.25">
      <c r="A162" s="17"/>
      <c r="B162" s="17"/>
      <c r="C162" s="17"/>
      <c r="D162" s="40"/>
      <c r="E162" s="40"/>
      <c r="F162" s="28"/>
      <c r="G162" s="17"/>
      <c r="J162" s="44"/>
    </row>
    <row r="163" spans="1:10" x14ac:dyDescent="0.25">
      <c r="A163" s="17"/>
      <c r="B163" s="17"/>
      <c r="C163" s="17"/>
      <c r="D163" s="40"/>
      <c r="E163" s="40"/>
      <c r="F163" s="28"/>
      <c r="G163" s="17"/>
      <c r="J163" s="44"/>
    </row>
    <row r="164" spans="1:10" x14ac:dyDescent="0.25">
      <c r="A164" s="17"/>
      <c r="B164" s="17"/>
      <c r="C164" s="17"/>
      <c r="D164" s="40"/>
      <c r="E164" s="40"/>
      <c r="F164" s="28"/>
      <c r="G164" s="17"/>
    </row>
    <row r="165" spans="1:10" x14ac:dyDescent="0.25">
      <c r="A165" s="17"/>
      <c r="B165" s="17"/>
      <c r="C165" s="17"/>
      <c r="D165" s="17"/>
      <c r="E165" s="17"/>
      <c r="F165" s="28"/>
      <c r="G165" s="17"/>
    </row>
    <row r="166" spans="1:10" x14ac:dyDescent="0.25">
      <c r="A166" s="17"/>
      <c r="B166" s="17"/>
      <c r="C166" s="17"/>
      <c r="D166" s="17"/>
      <c r="E166" s="17"/>
      <c r="F166" s="28"/>
      <c r="G166" s="17"/>
    </row>
    <row r="167" spans="1:10" x14ac:dyDescent="0.25">
      <c r="A167" s="17"/>
      <c r="B167" s="17"/>
      <c r="C167" s="17"/>
      <c r="D167" s="17"/>
      <c r="E167" s="17"/>
      <c r="F167" s="28"/>
      <c r="G167" s="17"/>
    </row>
    <row r="168" spans="1:10" x14ac:dyDescent="0.25">
      <c r="A168" s="17"/>
      <c r="B168" s="17"/>
      <c r="C168" s="17"/>
      <c r="D168" s="17"/>
      <c r="E168" s="17"/>
      <c r="F168" s="28"/>
      <c r="G168" s="17"/>
    </row>
    <row r="169" spans="1:10" x14ac:dyDescent="0.25">
      <c r="A169" s="17"/>
      <c r="B169" s="17"/>
      <c r="C169" s="17"/>
      <c r="D169" s="17"/>
      <c r="E169" s="17"/>
      <c r="F169" s="28"/>
      <c r="G169" s="17"/>
    </row>
    <row r="170" spans="1:10" x14ac:dyDescent="0.25">
      <c r="A170" s="17"/>
      <c r="B170" s="17"/>
      <c r="C170" s="17"/>
      <c r="D170" s="17"/>
      <c r="E170" s="17"/>
      <c r="F170" s="28"/>
      <c r="G170" s="17"/>
    </row>
    <row r="171" spans="1:10" x14ac:dyDescent="0.25">
      <c r="A171" s="17"/>
      <c r="B171" s="17"/>
      <c r="C171" s="17"/>
      <c r="D171" s="17"/>
      <c r="E171" s="17"/>
      <c r="F171" s="28"/>
      <c r="G171" s="17"/>
    </row>
    <row r="172" spans="1:10" x14ac:dyDescent="0.25">
      <c r="A172" s="17"/>
      <c r="B172" s="17"/>
      <c r="C172" s="17"/>
      <c r="D172" s="17"/>
      <c r="E172" s="17"/>
      <c r="F172" s="28"/>
      <c r="G172" s="17"/>
    </row>
    <row r="173" spans="1:10" x14ac:dyDescent="0.25">
      <c r="A173" s="17"/>
      <c r="B173" s="17"/>
      <c r="C173" s="17"/>
      <c r="D173" s="17"/>
      <c r="E173" s="17"/>
      <c r="F173" s="28"/>
      <c r="G173" s="17"/>
    </row>
    <row r="174" spans="1:10" x14ac:dyDescent="0.25">
      <c r="A174" s="17"/>
      <c r="B174" s="17"/>
      <c r="C174" s="17"/>
      <c r="D174" s="17"/>
      <c r="E174" s="17"/>
      <c r="F174" s="28"/>
      <c r="G174" s="17"/>
    </row>
    <row r="175" spans="1:10" x14ac:dyDescent="0.25">
      <c r="A175" s="17"/>
      <c r="B175" s="17"/>
      <c r="C175" s="17"/>
      <c r="D175" s="17"/>
      <c r="E175" s="17"/>
      <c r="F175" s="28"/>
      <c r="G175" s="17"/>
    </row>
    <row r="176" spans="1:10" x14ac:dyDescent="0.25">
      <c r="A176" s="17"/>
      <c r="B176" s="17"/>
      <c r="C176" s="17"/>
      <c r="D176" s="17"/>
      <c r="E176" s="17"/>
      <c r="F176" s="28"/>
      <c r="G176" s="17"/>
    </row>
    <row r="177" spans="1:7" x14ac:dyDescent="0.25">
      <c r="A177" s="17"/>
      <c r="B177" s="17"/>
      <c r="C177" s="17"/>
      <c r="D177" s="17"/>
      <c r="E177" s="17"/>
      <c r="F177" s="28"/>
      <c r="G177" s="17"/>
    </row>
    <row r="178" spans="1:7" x14ac:dyDescent="0.25">
      <c r="A178" s="17"/>
      <c r="B178" s="17"/>
      <c r="C178" s="17"/>
      <c r="D178" s="17"/>
      <c r="E178" s="17"/>
      <c r="F178" s="28"/>
      <c r="G178" s="17"/>
    </row>
    <row r="179" spans="1:7" x14ac:dyDescent="0.25">
      <c r="A179" s="17"/>
      <c r="B179" s="17"/>
      <c r="C179" s="17"/>
      <c r="D179" s="17"/>
      <c r="E179" s="17"/>
      <c r="F179" s="28"/>
      <c r="G179" s="17"/>
    </row>
    <row r="180" spans="1:7" x14ac:dyDescent="0.25">
      <c r="A180" s="17"/>
      <c r="B180" s="17"/>
      <c r="C180" s="17"/>
      <c r="D180" s="17"/>
      <c r="E180" s="17"/>
      <c r="F180" s="28"/>
      <c r="G180" s="17"/>
    </row>
    <row r="181" spans="1:7" x14ac:dyDescent="0.25">
      <c r="A181" s="17"/>
      <c r="B181" s="17"/>
      <c r="C181" s="17"/>
      <c r="D181" s="17"/>
      <c r="E181" s="17"/>
      <c r="F181" s="28"/>
      <c r="G181" s="17"/>
    </row>
    <row r="182" spans="1:7" x14ac:dyDescent="0.25">
      <c r="A182" s="17"/>
      <c r="B182" s="17"/>
      <c r="C182" s="17"/>
      <c r="D182" s="17"/>
      <c r="E182" s="17"/>
      <c r="F182" s="28"/>
      <c r="G182" s="17"/>
    </row>
    <row r="183" spans="1:7" x14ac:dyDescent="0.25">
      <c r="A183" s="17"/>
      <c r="B183" s="17"/>
      <c r="C183" s="17"/>
      <c r="D183" s="17"/>
      <c r="E183" s="17"/>
      <c r="F183" s="28"/>
      <c r="G183" s="17"/>
    </row>
    <row r="184" spans="1:7" x14ac:dyDescent="0.25">
      <c r="A184" s="17"/>
      <c r="B184" s="17"/>
      <c r="C184" s="17"/>
      <c r="D184" s="17"/>
      <c r="E184" s="17"/>
      <c r="F184" s="28"/>
      <c r="G184" s="17"/>
    </row>
    <row r="185" spans="1:7" x14ac:dyDescent="0.25">
      <c r="A185" s="17"/>
      <c r="B185" s="17"/>
      <c r="C185" s="17"/>
      <c r="D185" s="17"/>
      <c r="E185" s="17"/>
      <c r="F185" s="28"/>
      <c r="G185" s="17"/>
    </row>
    <row r="186" spans="1:7" x14ac:dyDescent="0.25">
      <c r="A186" s="17"/>
      <c r="B186" s="17"/>
      <c r="C186" s="17"/>
      <c r="D186" s="17"/>
      <c r="E186" s="17"/>
      <c r="F186" s="28"/>
      <c r="G186" s="17"/>
    </row>
    <row r="187" spans="1:7" x14ac:dyDescent="0.25">
      <c r="A187" s="17"/>
      <c r="B187" s="17"/>
      <c r="C187" s="17"/>
      <c r="D187" s="17"/>
      <c r="E187" s="17"/>
      <c r="F187" s="28"/>
      <c r="G187" s="17"/>
    </row>
    <row r="188" spans="1:7" x14ac:dyDescent="0.25">
      <c r="A188" s="17"/>
      <c r="B188" s="17"/>
      <c r="C188" s="17"/>
      <c r="D188" s="17"/>
      <c r="E188" s="17"/>
      <c r="F188" s="28"/>
      <c r="G188" s="17"/>
    </row>
    <row r="189" spans="1:7" x14ac:dyDescent="0.25">
      <c r="A189" s="17"/>
      <c r="B189" s="17"/>
      <c r="C189" s="17"/>
      <c r="D189" s="17"/>
      <c r="E189" s="17"/>
      <c r="F189" s="28"/>
      <c r="G189" s="17"/>
    </row>
    <row r="190" spans="1:7" x14ac:dyDescent="0.25">
      <c r="A190" s="17"/>
      <c r="B190" s="17"/>
      <c r="C190" s="17"/>
      <c r="D190" s="17"/>
      <c r="E190" s="17"/>
      <c r="F190" s="28"/>
      <c r="G190" s="17"/>
    </row>
    <row r="191" spans="1:7" x14ac:dyDescent="0.25">
      <c r="A191" s="17"/>
      <c r="B191" s="17"/>
      <c r="C191" s="17"/>
      <c r="D191" s="17"/>
      <c r="E191" s="17"/>
      <c r="F191" s="28"/>
      <c r="G191" s="17"/>
    </row>
    <row r="192" spans="1:7" x14ac:dyDescent="0.25">
      <c r="A192" s="17"/>
      <c r="B192" s="17"/>
      <c r="C192" s="17"/>
      <c r="D192" s="17"/>
      <c r="E192" s="17"/>
      <c r="F192" s="28"/>
      <c r="G192" s="17"/>
    </row>
    <row r="193" spans="1:7" x14ac:dyDescent="0.25">
      <c r="A193" s="17"/>
      <c r="B193" s="17"/>
      <c r="C193" s="17"/>
      <c r="D193" s="17"/>
      <c r="E193" s="17"/>
      <c r="F193" s="28"/>
      <c r="G193" s="17"/>
    </row>
    <row r="194" spans="1:7" x14ac:dyDescent="0.25">
      <c r="A194" s="17"/>
      <c r="B194" s="17"/>
      <c r="C194" s="17"/>
      <c r="D194" s="17"/>
      <c r="E194" s="17"/>
      <c r="F194" s="28"/>
      <c r="G194" s="17"/>
    </row>
    <row r="195" spans="1:7" x14ac:dyDescent="0.25">
      <c r="A195" s="17"/>
      <c r="B195" s="17"/>
      <c r="C195" s="17"/>
      <c r="D195" s="17"/>
      <c r="E195" s="17"/>
      <c r="F195" s="28"/>
      <c r="G195" s="17"/>
    </row>
    <row r="196" spans="1:7" x14ac:dyDescent="0.25">
      <c r="A196" s="17"/>
      <c r="B196" s="17"/>
      <c r="C196" s="17"/>
      <c r="D196" s="17"/>
      <c r="E196" s="17"/>
      <c r="F196" s="28"/>
      <c r="G196" s="17"/>
    </row>
    <row r="197" spans="1:7" x14ac:dyDescent="0.25">
      <c r="A197" s="17"/>
      <c r="B197" s="17"/>
      <c r="C197" s="17"/>
      <c r="D197" s="17"/>
      <c r="E197" s="17"/>
      <c r="F197" s="28"/>
      <c r="G197" s="17"/>
    </row>
    <row r="198" spans="1:7" x14ac:dyDescent="0.25">
      <c r="A198" s="17"/>
      <c r="B198" s="17"/>
      <c r="C198" s="17"/>
      <c r="D198" s="17"/>
      <c r="E198" s="17"/>
      <c r="F198" s="28"/>
      <c r="G198" s="17"/>
    </row>
    <row r="199" spans="1:7" x14ac:dyDescent="0.25">
      <c r="A199" s="17"/>
      <c r="B199" s="17"/>
      <c r="C199" s="17"/>
      <c r="D199" s="17"/>
      <c r="E199" s="17"/>
      <c r="F199" s="28"/>
      <c r="G199" s="17"/>
    </row>
    <row r="200" spans="1:7" x14ac:dyDescent="0.25">
      <c r="A200" s="17"/>
      <c r="B200" s="17"/>
      <c r="C200" s="17"/>
      <c r="D200" s="17"/>
      <c r="E200" s="17"/>
      <c r="F200" s="87" t="s">
        <v>106</v>
      </c>
      <c r="G200" s="17"/>
    </row>
    <row r="201" spans="1:7" x14ac:dyDescent="0.25">
      <c r="A201" s="17"/>
      <c r="B201" s="254" t="s">
        <v>141</v>
      </c>
      <c r="C201" s="254"/>
      <c r="D201" s="254"/>
      <c r="E201" s="254"/>
      <c r="F201" s="254"/>
      <c r="G201" s="17"/>
    </row>
    <row r="202" spans="1:7" x14ac:dyDescent="0.25">
      <c r="A202" s="17"/>
      <c r="B202" s="254"/>
      <c r="C202" s="254"/>
      <c r="D202" s="254"/>
      <c r="E202" s="254"/>
      <c r="F202" s="254"/>
      <c r="G202" s="17"/>
    </row>
    <row r="203" spans="1:7" x14ac:dyDescent="0.25">
      <c r="A203" s="17"/>
      <c r="B203" s="17"/>
      <c r="C203" s="17"/>
      <c r="D203" s="17"/>
      <c r="E203" s="17"/>
      <c r="F203" s="17"/>
      <c r="G203" s="17"/>
    </row>
    <row r="204" spans="1:7" x14ac:dyDescent="0.25">
      <c r="A204" s="17"/>
      <c r="B204" s="17"/>
      <c r="C204" s="17"/>
      <c r="D204" s="17"/>
      <c r="E204" s="17"/>
      <c r="F204" s="17"/>
      <c r="G204" s="17"/>
    </row>
    <row r="205" spans="1:7" x14ac:dyDescent="0.25">
      <c r="A205" s="17"/>
      <c r="B205" s="17"/>
      <c r="C205" s="17"/>
      <c r="D205" s="17"/>
      <c r="E205" s="17"/>
      <c r="F205" s="17"/>
      <c r="G205" s="17"/>
    </row>
    <row r="206" spans="1:7" x14ac:dyDescent="0.25">
      <c r="A206" s="17"/>
      <c r="B206" s="17"/>
      <c r="C206" s="17"/>
      <c r="D206" s="17"/>
      <c r="E206" s="17"/>
      <c r="F206" s="17"/>
      <c r="G206" s="17"/>
    </row>
    <row r="207" spans="1:7" x14ac:dyDescent="0.25">
      <c r="A207" s="17"/>
      <c r="B207" s="17"/>
      <c r="C207" s="17"/>
      <c r="D207" s="17"/>
      <c r="E207" s="17"/>
      <c r="F207" s="17"/>
      <c r="G207" s="17"/>
    </row>
    <row r="208" spans="1:7" x14ac:dyDescent="0.25">
      <c r="A208" s="17"/>
      <c r="B208" s="17"/>
      <c r="C208" s="17"/>
      <c r="D208" s="17"/>
      <c r="E208" s="17"/>
      <c r="F208" s="17"/>
      <c r="G208" s="17"/>
    </row>
    <row r="209" spans="1:7" x14ac:dyDescent="0.25">
      <c r="A209" s="17"/>
      <c r="B209" s="17"/>
      <c r="C209" s="17"/>
      <c r="D209" s="17"/>
      <c r="E209" s="17"/>
      <c r="F209" s="17"/>
      <c r="G209" s="17"/>
    </row>
    <row r="210" spans="1:7" x14ac:dyDescent="0.25">
      <c r="A210" s="17"/>
      <c r="B210" s="17"/>
      <c r="C210" s="17"/>
      <c r="D210" s="17"/>
      <c r="E210" s="17"/>
      <c r="F210" s="17"/>
      <c r="G210" s="17"/>
    </row>
    <row r="211" spans="1:7" x14ac:dyDescent="0.25">
      <c r="A211" s="17"/>
      <c r="B211" s="17"/>
      <c r="C211" s="17"/>
      <c r="D211" s="17"/>
      <c r="E211" s="17"/>
      <c r="F211" s="17"/>
      <c r="G211" s="17"/>
    </row>
    <row r="212" spans="1:7" x14ac:dyDescent="0.25">
      <c r="A212" s="17"/>
      <c r="B212" s="17"/>
      <c r="C212" s="17"/>
      <c r="D212" s="17"/>
      <c r="E212" s="17"/>
      <c r="F212" s="17"/>
      <c r="G212" s="17"/>
    </row>
    <row r="213" spans="1:7" x14ac:dyDescent="0.25">
      <c r="A213" s="17"/>
      <c r="B213" s="17"/>
      <c r="C213" s="17"/>
      <c r="D213" s="17"/>
      <c r="E213" s="17"/>
      <c r="F213" s="17"/>
      <c r="G213" s="17"/>
    </row>
    <row r="214" spans="1:7" x14ac:dyDescent="0.25">
      <c r="A214" s="17"/>
      <c r="B214" s="17"/>
      <c r="C214" s="17"/>
      <c r="D214" s="17"/>
      <c r="E214" s="17"/>
      <c r="F214" s="17"/>
      <c r="G214" s="17"/>
    </row>
    <row r="215" spans="1:7" x14ac:dyDescent="0.25">
      <c r="A215" s="17"/>
      <c r="B215" s="17"/>
      <c r="C215" s="17"/>
      <c r="D215" s="17"/>
      <c r="E215" s="17"/>
      <c r="F215" s="17"/>
      <c r="G215" s="17"/>
    </row>
    <row r="216" spans="1:7" x14ac:dyDescent="0.25">
      <c r="A216" s="17"/>
      <c r="B216" s="17"/>
      <c r="C216" s="17"/>
      <c r="D216" s="17"/>
      <c r="E216" s="17"/>
      <c r="F216" s="17"/>
      <c r="G216" s="17"/>
    </row>
    <row r="217" spans="1:7" x14ac:dyDescent="0.25">
      <c r="A217" s="17"/>
      <c r="B217" s="17"/>
      <c r="C217" s="17"/>
      <c r="D217" s="17"/>
      <c r="E217" s="17"/>
      <c r="F217" s="17"/>
      <c r="G217" s="17"/>
    </row>
    <row r="218" spans="1:7" x14ac:dyDescent="0.25">
      <c r="A218" s="17"/>
      <c r="B218" s="17"/>
      <c r="C218" s="17"/>
      <c r="D218" s="17"/>
      <c r="E218" s="17"/>
      <c r="F218" s="17"/>
      <c r="G218" s="17"/>
    </row>
    <row r="219" spans="1:7" x14ac:dyDescent="0.25">
      <c r="A219" s="17"/>
      <c r="B219" s="17"/>
      <c r="C219" s="17"/>
      <c r="D219" s="17"/>
      <c r="E219" s="17"/>
      <c r="F219" s="17"/>
      <c r="G219" s="17"/>
    </row>
    <row r="220" spans="1:7" x14ac:dyDescent="0.25">
      <c r="A220" s="17"/>
      <c r="B220" s="17"/>
      <c r="C220" s="17"/>
      <c r="D220" s="17"/>
      <c r="E220" s="17"/>
      <c r="F220" s="17"/>
      <c r="G220" s="17"/>
    </row>
    <row r="221" spans="1:7" x14ac:dyDescent="0.25">
      <c r="A221" s="17"/>
      <c r="B221" s="17"/>
      <c r="C221" s="17"/>
      <c r="D221" s="17"/>
      <c r="E221" s="17"/>
      <c r="F221" s="17"/>
      <c r="G221" s="17"/>
    </row>
    <row r="222" spans="1:7" x14ac:dyDescent="0.25">
      <c r="A222" s="17"/>
      <c r="B222" s="17"/>
      <c r="C222" s="17"/>
      <c r="D222" s="17"/>
      <c r="E222" s="17"/>
      <c r="F222" s="17"/>
      <c r="G222" s="17"/>
    </row>
    <row r="223" spans="1:7" x14ac:dyDescent="0.25">
      <c r="A223" s="17"/>
      <c r="B223" s="17"/>
      <c r="C223" s="17"/>
      <c r="D223" s="17"/>
      <c r="E223" s="17"/>
      <c r="F223" s="17"/>
      <c r="G223" s="17"/>
    </row>
    <row r="224" spans="1:7" x14ac:dyDescent="0.25">
      <c r="A224" s="17"/>
      <c r="B224" s="17"/>
      <c r="C224" s="17"/>
      <c r="D224" s="17"/>
      <c r="E224" s="17"/>
      <c r="F224" s="17"/>
      <c r="G224" s="17"/>
    </row>
    <row r="225" spans="1:7" x14ac:dyDescent="0.25">
      <c r="A225" s="17"/>
      <c r="B225" s="17"/>
      <c r="C225" s="17"/>
      <c r="D225" s="17"/>
      <c r="E225" s="17"/>
      <c r="F225" s="17"/>
      <c r="G225" s="17"/>
    </row>
    <row r="226" spans="1:7" x14ac:dyDescent="0.25">
      <c r="A226" s="17"/>
      <c r="B226" s="17"/>
      <c r="C226" s="17"/>
      <c r="D226" s="17"/>
      <c r="E226" s="17"/>
      <c r="F226" s="17"/>
      <c r="G226" s="17"/>
    </row>
    <row r="227" spans="1:7" x14ac:dyDescent="0.25">
      <c r="A227" s="17"/>
      <c r="B227" s="17"/>
      <c r="C227" s="17"/>
      <c r="D227" s="17"/>
      <c r="E227" s="17"/>
      <c r="F227" s="17"/>
      <c r="G227" s="17"/>
    </row>
    <row r="228" spans="1:7" x14ac:dyDescent="0.25">
      <c r="A228" s="17"/>
      <c r="B228" s="17"/>
      <c r="C228" s="17"/>
      <c r="D228" s="17"/>
      <c r="E228" s="17"/>
      <c r="F228" s="17"/>
      <c r="G228" s="17"/>
    </row>
    <row r="229" spans="1:7" x14ac:dyDescent="0.25">
      <c r="A229" s="17"/>
      <c r="B229" s="17"/>
      <c r="C229" s="17"/>
      <c r="D229" s="17"/>
      <c r="E229" s="17"/>
      <c r="F229" s="17"/>
      <c r="G229" s="17"/>
    </row>
    <row r="230" spans="1:7" x14ac:dyDescent="0.25">
      <c r="A230" s="17"/>
      <c r="B230" s="17"/>
      <c r="C230" s="17"/>
      <c r="D230" s="17"/>
      <c r="E230" s="17"/>
      <c r="F230" s="17"/>
      <c r="G230" s="17"/>
    </row>
    <row r="231" spans="1:7" x14ac:dyDescent="0.25">
      <c r="A231" s="17"/>
      <c r="B231" s="17"/>
      <c r="C231" s="17"/>
      <c r="D231" s="17"/>
      <c r="E231" s="17"/>
      <c r="F231" s="17"/>
      <c r="G231" s="17"/>
    </row>
    <row r="232" spans="1:7" x14ac:dyDescent="0.25">
      <c r="A232" s="17"/>
      <c r="B232" s="17"/>
      <c r="C232" s="17"/>
      <c r="D232" s="17"/>
      <c r="E232" s="17"/>
      <c r="F232" s="17"/>
      <c r="G232" s="17"/>
    </row>
    <row r="233" spans="1:7" x14ac:dyDescent="0.25">
      <c r="A233" s="17"/>
      <c r="B233" s="17"/>
      <c r="C233" s="17"/>
      <c r="D233" s="17"/>
      <c r="E233" s="17"/>
      <c r="F233" s="17"/>
      <c r="G233" s="17"/>
    </row>
    <row r="234" spans="1:7" x14ac:dyDescent="0.25">
      <c r="A234" s="17"/>
      <c r="B234" s="17"/>
      <c r="C234" s="17"/>
      <c r="D234" s="17"/>
      <c r="E234" s="17"/>
      <c r="F234" s="17"/>
      <c r="G234" s="17"/>
    </row>
    <row r="235" spans="1:7" x14ac:dyDescent="0.25">
      <c r="A235" s="17"/>
      <c r="B235" s="17"/>
      <c r="C235" s="17"/>
      <c r="D235" s="17"/>
      <c r="E235" s="17"/>
      <c r="F235" s="17"/>
      <c r="G235" s="17"/>
    </row>
    <row r="236" spans="1:7" x14ac:dyDescent="0.25">
      <c r="A236" s="17"/>
      <c r="B236" s="17"/>
      <c r="C236" s="17"/>
      <c r="D236" s="17"/>
      <c r="E236" s="17"/>
      <c r="F236" s="17"/>
      <c r="G236" s="17"/>
    </row>
    <row r="237" spans="1:7" x14ac:dyDescent="0.25">
      <c r="A237" s="17"/>
      <c r="B237" s="17"/>
      <c r="C237" s="17"/>
      <c r="D237" s="17"/>
      <c r="E237" s="17"/>
      <c r="F237" s="17"/>
      <c r="G237" s="17"/>
    </row>
    <row r="238" spans="1:7" x14ac:dyDescent="0.25">
      <c r="A238" s="17"/>
      <c r="B238" s="17"/>
      <c r="C238" s="17"/>
      <c r="D238" s="17"/>
      <c r="E238" s="17"/>
      <c r="F238" s="17"/>
      <c r="G238" s="17"/>
    </row>
    <row r="239" spans="1:7" x14ac:dyDescent="0.25">
      <c r="A239" s="17"/>
      <c r="B239" s="17"/>
      <c r="C239" s="17"/>
      <c r="D239" s="17"/>
      <c r="E239" s="17"/>
      <c r="F239" s="17"/>
      <c r="G239" s="17"/>
    </row>
    <row r="240" spans="1:7" x14ac:dyDescent="0.25">
      <c r="A240" s="17"/>
      <c r="B240" s="17"/>
      <c r="C240" s="17"/>
      <c r="D240" s="17"/>
      <c r="E240" s="17"/>
      <c r="F240" s="17"/>
      <c r="G240" s="17"/>
    </row>
    <row r="241" spans="1:7" x14ac:dyDescent="0.25">
      <c r="A241" s="17"/>
      <c r="B241" s="17"/>
      <c r="C241" s="17"/>
      <c r="D241" s="17"/>
      <c r="E241" s="17"/>
      <c r="F241" s="17"/>
      <c r="G241" s="17"/>
    </row>
    <row r="242" spans="1:7" x14ac:dyDescent="0.25">
      <c r="A242" s="17"/>
      <c r="B242" s="17"/>
      <c r="C242" s="17"/>
      <c r="D242" s="17"/>
      <c r="E242" s="17"/>
      <c r="F242" s="17"/>
      <c r="G242" s="17"/>
    </row>
    <row r="243" spans="1:7" x14ac:dyDescent="0.25">
      <c r="A243" s="17"/>
      <c r="B243" s="17"/>
      <c r="C243" s="17"/>
      <c r="D243" s="17"/>
      <c r="E243" s="17"/>
      <c r="F243" s="17"/>
      <c r="G243" s="17"/>
    </row>
    <row r="244" spans="1:7" x14ac:dyDescent="0.25">
      <c r="A244" s="17"/>
      <c r="B244" s="17"/>
      <c r="C244" s="17"/>
      <c r="D244" s="17"/>
      <c r="E244" s="17"/>
      <c r="F244" s="17"/>
      <c r="G244" s="17"/>
    </row>
    <row r="245" spans="1:7" x14ac:dyDescent="0.25">
      <c r="A245" s="17"/>
      <c r="B245" s="17"/>
      <c r="C245" s="17"/>
      <c r="D245" s="17"/>
      <c r="E245" s="17"/>
      <c r="F245" s="17"/>
      <c r="G245" s="17"/>
    </row>
    <row r="246" spans="1:7" x14ac:dyDescent="0.25">
      <c r="A246" s="17"/>
      <c r="B246" s="17"/>
      <c r="C246" s="17"/>
      <c r="D246" s="17"/>
      <c r="E246" s="17"/>
      <c r="F246" s="17"/>
      <c r="G246" s="17"/>
    </row>
    <row r="247" spans="1:7" x14ac:dyDescent="0.25">
      <c r="A247" s="17"/>
      <c r="B247" s="17"/>
      <c r="C247" s="17"/>
      <c r="D247" s="17"/>
      <c r="E247" s="17"/>
      <c r="F247" s="17"/>
      <c r="G247" s="17"/>
    </row>
    <row r="248" spans="1:7" x14ac:dyDescent="0.25">
      <c r="A248" s="17"/>
      <c r="B248" s="17"/>
      <c r="C248" s="17"/>
      <c r="D248" s="17"/>
      <c r="E248" s="17"/>
      <c r="F248" s="17"/>
      <c r="G248" s="17"/>
    </row>
    <row r="249" spans="1:7" x14ac:dyDescent="0.25">
      <c r="A249" s="17"/>
      <c r="B249" s="17"/>
      <c r="C249" s="17"/>
      <c r="D249" s="17"/>
      <c r="E249" s="17"/>
      <c r="F249" s="17"/>
      <c r="G249" s="17"/>
    </row>
    <row r="250" spans="1:7" x14ac:dyDescent="0.25">
      <c r="A250" s="17"/>
      <c r="B250" s="17"/>
      <c r="C250" s="17"/>
      <c r="D250" s="17"/>
      <c r="E250" s="17"/>
      <c r="F250" s="17"/>
      <c r="G250" s="17"/>
    </row>
    <row r="251" spans="1:7" x14ac:dyDescent="0.25">
      <c r="A251" s="17"/>
      <c r="B251" s="17"/>
      <c r="C251" s="17"/>
      <c r="D251" s="17"/>
      <c r="E251" s="17"/>
      <c r="F251" s="87" t="s">
        <v>106</v>
      </c>
      <c r="G251" s="17"/>
    </row>
    <row r="252" spans="1:7" x14ac:dyDescent="0.25">
      <c r="A252" s="17"/>
      <c r="B252" s="254" t="s">
        <v>142</v>
      </c>
      <c r="C252" s="254"/>
      <c r="D252" s="254"/>
      <c r="E252" s="254"/>
      <c r="F252" s="254"/>
      <c r="G252" s="17"/>
    </row>
    <row r="253" spans="1:7" x14ac:dyDescent="0.25">
      <c r="A253" s="17"/>
      <c r="B253" s="254"/>
      <c r="C253" s="254"/>
      <c r="D253" s="254"/>
      <c r="E253" s="254"/>
      <c r="F253" s="254"/>
      <c r="G253" s="17"/>
    </row>
    <row r="254" spans="1:7" x14ac:dyDescent="0.25">
      <c r="A254" s="17"/>
      <c r="B254" s="17"/>
      <c r="C254" s="17"/>
      <c r="D254" s="17"/>
      <c r="E254" s="17"/>
      <c r="F254" s="17"/>
      <c r="G254" s="17"/>
    </row>
    <row r="255" spans="1:7" x14ac:dyDescent="0.25">
      <c r="A255" s="17"/>
      <c r="B255" s="17"/>
      <c r="C255" s="17"/>
      <c r="D255" s="17"/>
      <c r="E255" s="17"/>
      <c r="F255" s="17"/>
      <c r="G255" s="17"/>
    </row>
    <row r="256" spans="1:7" x14ac:dyDescent="0.25">
      <c r="A256" s="17"/>
      <c r="B256" s="17"/>
      <c r="C256" s="17"/>
      <c r="D256" s="17"/>
      <c r="E256" s="17"/>
      <c r="F256" s="17"/>
      <c r="G256" s="17"/>
    </row>
    <row r="257" spans="1:7" x14ac:dyDescent="0.25">
      <c r="A257" s="17"/>
      <c r="B257" s="17"/>
      <c r="C257" s="17"/>
      <c r="D257" s="17"/>
      <c r="E257" s="17"/>
      <c r="F257" s="17"/>
      <c r="G257" s="17"/>
    </row>
    <row r="258" spans="1:7" x14ac:dyDescent="0.25">
      <c r="A258" s="17"/>
      <c r="B258" s="17"/>
      <c r="C258" s="17"/>
      <c r="D258" s="17"/>
      <c r="E258" s="17"/>
      <c r="F258" s="17"/>
      <c r="G258" s="17"/>
    </row>
    <row r="259" spans="1:7" x14ac:dyDescent="0.25">
      <c r="A259" s="17"/>
      <c r="B259" s="17"/>
      <c r="C259" s="17"/>
      <c r="D259" s="17"/>
      <c r="E259" s="17"/>
      <c r="F259" s="17"/>
      <c r="G259" s="17"/>
    </row>
    <row r="260" spans="1:7" x14ac:dyDescent="0.25">
      <c r="A260" s="17"/>
      <c r="B260" s="17"/>
      <c r="C260" s="17"/>
      <c r="D260" s="17"/>
      <c r="E260" s="17"/>
      <c r="F260" s="17"/>
      <c r="G260" s="17"/>
    </row>
    <row r="261" spans="1:7" x14ac:dyDescent="0.25">
      <c r="A261" s="17"/>
      <c r="B261" s="17"/>
      <c r="C261" s="17"/>
      <c r="D261" s="17"/>
      <c r="E261" s="17"/>
      <c r="F261" s="17"/>
      <c r="G261" s="17"/>
    </row>
    <row r="262" spans="1:7" x14ac:dyDescent="0.25">
      <c r="A262" s="17"/>
      <c r="B262" s="17"/>
      <c r="C262" s="17"/>
      <c r="D262" s="17"/>
      <c r="E262" s="17"/>
      <c r="F262" s="17"/>
      <c r="G262" s="17"/>
    </row>
    <row r="263" spans="1:7" x14ac:dyDescent="0.25">
      <c r="A263" s="17"/>
      <c r="B263" s="17"/>
      <c r="C263" s="17"/>
      <c r="D263" s="17"/>
      <c r="E263" s="17"/>
      <c r="F263" s="17"/>
      <c r="G263" s="17"/>
    </row>
    <row r="264" spans="1:7" x14ac:dyDescent="0.25">
      <c r="A264" s="17"/>
      <c r="B264" s="17"/>
      <c r="C264" s="17"/>
      <c r="D264" s="17"/>
      <c r="E264" s="17"/>
      <c r="F264" s="17"/>
      <c r="G264" s="17"/>
    </row>
    <row r="265" spans="1:7" x14ac:dyDescent="0.25">
      <c r="A265" s="17"/>
      <c r="B265" s="17"/>
      <c r="C265" s="17"/>
      <c r="D265" s="17"/>
      <c r="E265" s="17"/>
      <c r="F265" s="17"/>
      <c r="G265" s="17"/>
    </row>
    <row r="266" spans="1:7" x14ac:dyDescent="0.25">
      <c r="A266" s="17"/>
      <c r="B266" s="17"/>
      <c r="C266" s="17"/>
      <c r="D266" s="17"/>
      <c r="E266" s="17"/>
      <c r="F266" s="17"/>
      <c r="G266" s="17"/>
    </row>
    <row r="267" spans="1:7" x14ac:dyDescent="0.25">
      <c r="A267" s="17"/>
      <c r="B267" s="17"/>
      <c r="C267" s="17"/>
      <c r="D267" s="17"/>
      <c r="E267" s="17"/>
      <c r="F267" s="17"/>
      <c r="G267" s="17"/>
    </row>
    <row r="268" spans="1:7" x14ac:dyDescent="0.25">
      <c r="A268" s="17"/>
      <c r="B268" s="17"/>
      <c r="C268" s="17"/>
      <c r="D268" s="17"/>
      <c r="E268" s="17"/>
      <c r="F268" s="17"/>
      <c r="G268" s="17"/>
    </row>
    <row r="269" spans="1:7" x14ac:dyDescent="0.25">
      <c r="A269" s="17"/>
      <c r="B269" s="17"/>
      <c r="C269" s="17"/>
      <c r="D269" s="17"/>
      <c r="E269" s="17"/>
      <c r="F269" s="17"/>
      <c r="G269" s="17"/>
    </row>
    <row r="270" spans="1:7" x14ac:dyDescent="0.25">
      <c r="A270" s="17"/>
      <c r="B270" s="17"/>
      <c r="C270" s="17"/>
      <c r="D270" s="17"/>
      <c r="E270" s="17"/>
      <c r="F270" s="17"/>
      <c r="G270" s="17"/>
    </row>
    <row r="271" spans="1:7" x14ac:dyDescent="0.25">
      <c r="A271" s="17"/>
      <c r="B271" s="17"/>
      <c r="C271" s="17"/>
      <c r="D271" s="17"/>
      <c r="E271" s="17"/>
      <c r="F271" s="17"/>
      <c r="G271" s="17"/>
    </row>
    <row r="272" spans="1:7" x14ac:dyDescent="0.25">
      <c r="A272" s="17"/>
      <c r="B272" s="17"/>
      <c r="C272" s="17"/>
      <c r="D272" s="17"/>
      <c r="E272" s="17"/>
      <c r="F272" s="17"/>
      <c r="G272" s="17"/>
    </row>
    <row r="273" spans="1:7" x14ac:dyDescent="0.25">
      <c r="A273" s="17"/>
      <c r="B273" s="17"/>
      <c r="C273" s="17"/>
      <c r="D273" s="17"/>
      <c r="E273" s="17"/>
      <c r="F273" s="17"/>
      <c r="G273" s="17"/>
    </row>
    <row r="274" spans="1:7" x14ac:dyDescent="0.25">
      <c r="A274" s="17"/>
      <c r="B274" s="17"/>
      <c r="C274" s="17"/>
      <c r="D274" s="17"/>
      <c r="E274" s="17"/>
      <c r="F274" s="17"/>
      <c r="G274" s="17"/>
    </row>
    <row r="275" spans="1:7" x14ac:dyDescent="0.25">
      <c r="A275" s="17"/>
      <c r="B275" s="17"/>
      <c r="C275" s="17"/>
      <c r="D275" s="17"/>
      <c r="E275" s="17"/>
      <c r="F275" s="17"/>
      <c r="G275" s="17"/>
    </row>
    <row r="276" spans="1:7" x14ac:dyDescent="0.25">
      <c r="A276" s="17"/>
      <c r="B276" s="17"/>
      <c r="C276" s="17"/>
      <c r="D276" s="17"/>
      <c r="E276" s="17"/>
      <c r="F276" s="17"/>
      <c r="G276" s="17"/>
    </row>
    <row r="277" spans="1:7" x14ac:dyDescent="0.25">
      <c r="A277" s="17"/>
      <c r="B277" s="17"/>
      <c r="C277" s="17"/>
      <c r="D277" s="17"/>
      <c r="E277" s="17"/>
      <c r="F277" s="17"/>
      <c r="G277" s="17"/>
    </row>
    <row r="278" spans="1:7" x14ac:dyDescent="0.25">
      <c r="A278" s="17"/>
      <c r="B278" s="17"/>
      <c r="C278" s="17"/>
      <c r="D278" s="17"/>
      <c r="E278" s="17"/>
      <c r="F278" s="17"/>
      <c r="G278" s="17"/>
    </row>
    <row r="279" spans="1:7" x14ac:dyDescent="0.25">
      <c r="A279" s="17"/>
      <c r="B279" s="17"/>
      <c r="C279" s="17"/>
      <c r="D279" s="17"/>
      <c r="E279" s="17"/>
      <c r="F279" s="17"/>
      <c r="G279" s="17"/>
    </row>
    <row r="280" spans="1:7" x14ac:dyDescent="0.25">
      <c r="A280" s="17"/>
      <c r="B280" s="17"/>
      <c r="C280" s="17"/>
      <c r="D280" s="17"/>
      <c r="E280" s="17"/>
      <c r="F280" s="17"/>
      <c r="G280" s="17"/>
    </row>
    <row r="281" spans="1:7" x14ac:dyDescent="0.25">
      <c r="A281" s="17"/>
      <c r="B281" s="17"/>
      <c r="C281" s="17"/>
      <c r="D281" s="17"/>
      <c r="E281" s="17"/>
      <c r="F281" s="17"/>
      <c r="G281" s="17"/>
    </row>
    <row r="282" spans="1:7" x14ac:dyDescent="0.25">
      <c r="A282" s="17"/>
      <c r="B282" s="17"/>
      <c r="C282" s="17"/>
      <c r="D282" s="17"/>
      <c r="E282" s="17"/>
      <c r="F282" s="17"/>
      <c r="G282" s="17"/>
    </row>
    <row r="283" spans="1:7" x14ac:dyDescent="0.25">
      <c r="A283" s="17"/>
      <c r="B283" s="17"/>
      <c r="C283" s="17"/>
      <c r="D283" s="17"/>
      <c r="E283" s="17"/>
      <c r="F283" s="17"/>
      <c r="G283" s="17"/>
    </row>
    <row r="284" spans="1:7" x14ac:dyDescent="0.25">
      <c r="A284" s="17"/>
      <c r="B284" s="17"/>
      <c r="C284" s="17"/>
      <c r="D284" s="17"/>
      <c r="E284" s="17"/>
      <c r="F284" s="17"/>
      <c r="G284" s="17"/>
    </row>
    <row r="285" spans="1:7" x14ac:dyDescent="0.25">
      <c r="A285" s="17"/>
      <c r="B285" s="17"/>
      <c r="C285" s="17"/>
      <c r="D285" s="17"/>
      <c r="E285" s="17"/>
      <c r="F285" s="17"/>
      <c r="G285" s="17"/>
    </row>
    <row r="286" spans="1:7" x14ac:dyDescent="0.25">
      <c r="A286" s="17"/>
      <c r="B286" s="17"/>
      <c r="C286" s="17"/>
      <c r="D286" s="17"/>
      <c r="E286" s="17"/>
      <c r="F286" s="17"/>
      <c r="G286" s="17"/>
    </row>
    <row r="287" spans="1:7" x14ac:dyDescent="0.25">
      <c r="A287" s="17"/>
      <c r="B287" s="17"/>
      <c r="C287" s="17"/>
      <c r="D287" s="17"/>
      <c r="E287" s="17"/>
      <c r="F287" s="17"/>
      <c r="G287" s="17"/>
    </row>
    <row r="288" spans="1:7" x14ac:dyDescent="0.25">
      <c r="A288" s="17"/>
      <c r="B288" s="17"/>
      <c r="C288" s="17"/>
      <c r="D288" s="17"/>
      <c r="E288" s="17"/>
      <c r="F288" s="17"/>
      <c r="G288" s="17"/>
    </row>
    <row r="289" spans="1:7" x14ac:dyDescent="0.25">
      <c r="A289" s="17"/>
      <c r="B289" s="17"/>
      <c r="C289" s="17"/>
      <c r="D289" s="17"/>
      <c r="E289" s="17"/>
      <c r="F289" s="17"/>
      <c r="G289" s="17"/>
    </row>
    <row r="290" spans="1:7" x14ac:dyDescent="0.25">
      <c r="A290" s="17"/>
      <c r="B290" s="17"/>
      <c r="C290" s="17"/>
      <c r="D290" s="17"/>
      <c r="E290" s="17"/>
      <c r="F290" s="17"/>
      <c r="G290" s="17"/>
    </row>
    <row r="291" spans="1:7" x14ac:dyDescent="0.25">
      <c r="A291" s="17"/>
      <c r="B291" s="17"/>
      <c r="C291" s="17"/>
      <c r="D291" s="17"/>
      <c r="E291" s="17"/>
      <c r="F291" s="17"/>
      <c r="G291" s="17"/>
    </row>
    <row r="292" spans="1:7" x14ac:dyDescent="0.25">
      <c r="A292" s="17"/>
      <c r="B292" s="17"/>
      <c r="C292" s="17"/>
      <c r="D292" s="17"/>
      <c r="E292" s="17"/>
      <c r="F292" s="17"/>
      <c r="G292" s="17"/>
    </row>
    <row r="293" spans="1:7" x14ac:dyDescent="0.25">
      <c r="A293" s="17"/>
      <c r="B293" s="17"/>
      <c r="C293" s="17"/>
      <c r="D293" s="17"/>
      <c r="E293" s="17"/>
      <c r="F293" s="17"/>
      <c r="G293" s="17"/>
    </row>
    <row r="294" spans="1:7" x14ac:dyDescent="0.25">
      <c r="A294" s="17"/>
      <c r="B294" s="17"/>
      <c r="C294" s="17"/>
      <c r="D294" s="17"/>
      <c r="E294" s="17"/>
      <c r="F294" s="17"/>
      <c r="G294" s="17"/>
    </row>
    <row r="295" spans="1:7" x14ac:dyDescent="0.25">
      <c r="A295" s="17"/>
      <c r="B295" s="17"/>
      <c r="C295" s="17"/>
      <c r="D295" s="17"/>
      <c r="E295" s="17"/>
      <c r="F295" s="17"/>
      <c r="G295" s="17"/>
    </row>
    <row r="296" spans="1:7" x14ac:dyDescent="0.25">
      <c r="A296" s="17"/>
      <c r="B296" s="17"/>
      <c r="C296" s="17"/>
      <c r="D296" s="17"/>
      <c r="E296" s="17"/>
      <c r="F296" s="17"/>
      <c r="G296" s="17"/>
    </row>
    <row r="297" spans="1:7" x14ac:dyDescent="0.25">
      <c r="A297" s="17"/>
      <c r="B297" s="17"/>
      <c r="C297" s="17"/>
      <c r="D297" s="17"/>
      <c r="E297" s="17"/>
      <c r="F297" s="17"/>
      <c r="G297" s="17"/>
    </row>
    <row r="298" spans="1:7" x14ac:dyDescent="0.25">
      <c r="A298" s="17"/>
      <c r="B298" s="17"/>
      <c r="C298" s="17"/>
      <c r="D298" s="17"/>
      <c r="E298" s="17"/>
      <c r="F298" s="17"/>
      <c r="G298" s="17"/>
    </row>
    <row r="299" spans="1:7" x14ac:dyDescent="0.25">
      <c r="A299" s="17"/>
      <c r="B299" s="17"/>
      <c r="C299" s="17"/>
      <c r="D299" s="17"/>
      <c r="E299" s="17"/>
      <c r="F299" s="17"/>
      <c r="G299" s="17"/>
    </row>
    <row r="300" spans="1:7" x14ac:dyDescent="0.25">
      <c r="A300" s="17"/>
      <c r="B300" s="17"/>
      <c r="C300" s="17"/>
      <c r="D300" s="17"/>
      <c r="E300" s="17"/>
      <c r="F300" s="17"/>
      <c r="G300" s="17"/>
    </row>
    <row r="301" spans="1:7" x14ac:dyDescent="0.25">
      <c r="A301" s="17"/>
      <c r="B301" s="17"/>
      <c r="C301" s="17"/>
      <c r="D301" s="17"/>
      <c r="E301" s="17"/>
      <c r="F301" s="17"/>
      <c r="G301" s="17"/>
    </row>
    <row r="302" spans="1:7" x14ac:dyDescent="0.25">
      <c r="A302" s="17"/>
      <c r="B302" s="17"/>
      <c r="C302" s="17"/>
      <c r="D302" s="17"/>
      <c r="E302" s="17"/>
      <c r="F302" s="17"/>
      <c r="G302" s="17"/>
    </row>
    <row r="303" spans="1:7" x14ac:dyDescent="0.25">
      <c r="A303" s="17"/>
      <c r="B303" s="17"/>
      <c r="C303" s="17"/>
      <c r="D303" s="17"/>
      <c r="E303" s="17"/>
      <c r="F303" s="95">
        <f>'General Info'!C7</f>
        <v>0</v>
      </c>
      <c r="G303" s="17"/>
    </row>
    <row r="304" spans="1:7" x14ac:dyDescent="0.25">
      <c r="A304" s="17"/>
      <c r="B304" s="18" t="s">
        <v>99</v>
      </c>
      <c r="C304" s="17"/>
      <c r="D304" s="17"/>
      <c r="E304" s="17"/>
      <c r="F304" s="95"/>
      <c r="G304" s="17"/>
    </row>
    <row r="305" spans="1:10" x14ac:dyDescent="0.25">
      <c r="A305" s="17"/>
      <c r="B305" s="17"/>
      <c r="C305" s="17"/>
      <c r="D305" s="17"/>
      <c r="E305" s="17"/>
      <c r="F305" s="17"/>
      <c r="G305" s="17"/>
    </row>
    <row r="306" spans="1:10" x14ac:dyDescent="0.25">
      <c r="A306" s="17"/>
      <c r="B306" s="18" t="s">
        <v>32</v>
      </c>
      <c r="C306" s="18"/>
      <c r="D306" s="18" t="s">
        <v>43</v>
      </c>
      <c r="E306" s="18"/>
      <c r="G306" s="17"/>
    </row>
    <row r="307" spans="1:10" ht="15" customHeight="1" x14ac:dyDescent="0.25">
      <c r="A307" s="17"/>
      <c r="B307" s="17"/>
      <c r="C307" s="17"/>
      <c r="D307" s="240" t="s">
        <v>129</v>
      </c>
      <c r="E307" s="240"/>
      <c r="F307" s="240"/>
      <c r="G307" s="17"/>
    </row>
    <row r="308" spans="1:10" x14ac:dyDescent="0.25">
      <c r="A308" s="17"/>
      <c r="B308" s="17"/>
      <c r="C308" s="17"/>
      <c r="D308" s="240"/>
      <c r="E308" s="240"/>
      <c r="F308" s="240"/>
      <c r="G308" s="17"/>
    </row>
    <row r="309" spans="1:10" x14ac:dyDescent="0.25">
      <c r="A309" s="17"/>
      <c r="B309" s="17"/>
      <c r="C309" s="17"/>
      <c r="D309" s="240"/>
      <c r="E309" s="240"/>
      <c r="F309" s="240"/>
      <c r="G309" s="17"/>
    </row>
    <row r="310" spans="1:10" ht="15" customHeight="1" x14ac:dyDescent="0.25">
      <c r="A310" s="17"/>
      <c r="B310" s="17"/>
      <c r="C310" s="17"/>
      <c r="D310" s="240"/>
      <c r="E310" s="240"/>
      <c r="F310" s="240"/>
      <c r="G310" s="17"/>
      <c r="I310" s="191"/>
      <c r="J310" s="44"/>
    </row>
    <row r="311" spans="1:10" x14ac:dyDescent="0.25">
      <c r="A311" s="17"/>
      <c r="B311" s="17"/>
      <c r="C311" s="17"/>
      <c r="D311" s="17"/>
      <c r="E311" s="17"/>
      <c r="F311" s="28"/>
      <c r="G311" s="17"/>
      <c r="I311" s="44"/>
      <c r="J311" s="44"/>
    </row>
    <row r="312" spans="1:10" ht="15" customHeight="1" x14ac:dyDescent="0.25">
      <c r="A312" s="17"/>
      <c r="B312" s="17"/>
      <c r="C312" s="17"/>
      <c r="D312" s="40"/>
      <c r="E312" s="40"/>
      <c r="F312" s="28"/>
      <c r="G312" s="17"/>
      <c r="I312" s="44"/>
      <c r="J312" s="44"/>
    </row>
    <row r="313" spans="1:10" ht="14.45" customHeight="1" x14ac:dyDescent="0.25">
      <c r="A313" s="17"/>
      <c r="B313" s="254" t="s">
        <v>143</v>
      </c>
      <c r="C313" s="254"/>
      <c r="D313" s="254"/>
      <c r="E313" s="254"/>
      <c r="F313" s="254"/>
      <c r="G313" s="17"/>
      <c r="I313" s="44"/>
      <c r="J313" s="44"/>
    </row>
    <row r="314" spans="1:10" x14ac:dyDescent="0.25">
      <c r="A314" s="17"/>
      <c r="B314" s="254"/>
      <c r="C314" s="254"/>
      <c r="D314" s="254"/>
      <c r="E314" s="254"/>
      <c r="F314" s="254"/>
      <c r="G314" s="17"/>
      <c r="I314" s="44"/>
      <c r="J314" s="44"/>
    </row>
    <row r="315" spans="1:10" x14ac:dyDescent="0.25">
      <c r="A315" s="17"/>
      <c r="B315" s="254"/>
      <c r="C315" s="254"/>
      <c r="D315" s="254"/>
      <c r="E315" s="254"/>
      <c r="F315" s="254"/>
      <c r="G315" s="17"/>
      <c r="I315" s="44"/>
      <c r="J315" s="44"/>
    </row>
    <row r="316" spans="1:10" x14ac:dyDescent="0.25">
      <c r="A316" s="17"/>
      <c r="B316" s="17"/>
      <c r="C316" s="17"/>
      <c r="D316" s="40"/>
      <c r="E316" s="40"/>
      <c r="F316" s="28"/>
      <c r="G316" s="17"/>
      <c r="I316" s="44"/>
    </row>
    <row r="317" spans="1:10" x14ac:dyDescent="0.25">
      <c r="A317" s="17"/>
      <c r="B317" s="17"/>
      <c r="C317" s="17"/>
      <c r="D317" s="40"/>
      <c r="E317" s="40"/>
      <c r="F317" s="28"/>
      <c r="G317" s="17"/>
    </row>
    <row r="318" spans="1:10" x14ac:dyDescent="0.25">
      <c r="A318" s="17"/>
      <c r="B318" s="17"/>
      <c r="C318" s="17"/>
      <c r="D318" s="40"/>
      <c r="E318" s="40"/>
      <c r="F318" s="28"/>
      <c r="G318" s="17"/>
    </row>
    <row r="319" spans="1:10" x14ac:dyDescent="0.25">
      <c r="A319" s="17"/>
      <c r="B319" s="17"/>
      <c r="C319" s="17"/>
      <c r="D319" s="17"/>
      <c r="E319" s="17"/>
      <c r="F319" s="28"/>
      <c r="G319" s="17"/>
    </row>
    <row r="320" spans="1:10" x14ac:dyDescent="0.25">
      <c r="A320" s="17"/>
      <c r="B320" s="17"/>
      <c r="C320" s="40"/>
      <c r="D320" s="40"/>
      <c r="E320" s="40"/>
      <c r="F320" s="28"/>
      <c r="G320" s="17"/>
    </row>
    <row r="321" spans="1:10" x14ac:dyDescent="0.25">
      <c r="A321" s="17"/>
      <c r="B321" s="17"/>
      <c r="C321" s="40"/>
      <c r="D321" s="40"/>
      <c r="E321" s="40"/>
      <c r="F321" s="240"/>
      <c r="G321" s="17"/>
      <c r="I321" s="44"/>
    </row>
    <row r="322" spans="1:10" x14ac:dyDescent="0.25">
      <c r="A322" s="17"/>
      <c r="B322" s="17"/>
      <c r="C322" s="17"/>
      <c r="D322" s="17"/>
      <c r="E322" s="17"/>
      <c r="F322" s="240"/>
      <c r="G322" s="17"/>
      <c r="I322" s="44"/>
      <c r="J322" s="130"/>
    </row>
    <row r="323" spans="1:10" x14ac:dyDescent="0.25">
      <c r="A323" s="17"/>
      <c r="B323" s="17"/>
      <c r="C323" s="40"/>
      <c r="D323" s="40"/>
      <c r="E323" s="40"/>
      <c r="F323" s="240"/>
      <c r="G323" s="17"/>
      <c r="I323" s="44"/>
    </row>
    <row r="324" spans="1:10" x14ac:dyDescent="0.25">
      <c r="A324" s="17"/>
      <c r="B324" s="17"/>
      <c r="C324" s="17"/>
      <c r="D324" s="17"/>
      <c r="E324" s="17"/>
      <c r="F324" s="240"/>
      <c r="G324" s="17"/>
      <c r="I324" s="44"/>
    </row>
    <row r="325" spans="1:10" x14ac:dyDescent="0.25">
      <c r="A325" s="17"/>
      <c r="B325" s="17"/>
      <c r="C325" s="40"/>
      <c r="D325" s="40"/>
      <c r="E325" s="40"/>
      <c r="F325" s="240"/>
      <c r="G325" s="17"/>
      <c r="I325" s="44"/>
    </row>
    <row r="326" spans="1:10" x14ac:dyDescent="0.25">
      <c r="A326" s="17"/>
      <c r="B326" s="17"/>
      <c r="C326" s="17"/>
      <c r="D326" s="17"/>
      <c r="E326" s="17"/>
      <c r="F326" s="240"/>
      <c r="G326" s="17"/>
      <c r="I326" s="44"/>
    </row>
    <row r="327" spans="1:10" x14ac:dyDescent="0.25">
      <c r="A327" s="17"/>
      <c r="B327" s="17"/>
      <c r="C327" s="40"/>
      <c r="D327" s="40"/>
      <c r="E327" s="40"/>
      <c r="F327" s="240"/>
      <c r="G327" s="17"/>
      <c r="I327" s="44"/>
    </row>
    <row r="328" spans="1:10" x14ac:dyDescent="0.25">
      <c r="A328" s="17"/>
      <c r="B328" s="17"/>
      <c r="C328" s="17"/>
      <c r="D328" s="17"/>
      <c r="E328" s="17"/>
      <c r="F328" s="240"/>
      <c r="G328" s="17"/>
    </row>
    <row r="329" spans="1:10" x14ac:dyDescent="0.25">
      <c r="A329" s="17"/>
      <c r="B329" s="17"/>
      <c r="C329" s="17"/>
      <c r="D329" s="17"/>
      <c r="E329" s="17"/>
      <c r="F329" s="21"/>
      <c r="G329" s="17"/>
    </row>
    <row r="330" spans="1:10" x14ac:dyDescent="0.25">
      <c r="A330" s="17"/>
      <c r="B330" s="17"/>
      <c r="C330" s="17"/>
      <c r="D330" s="17"/>
      <c r="E330" s="17"/>
      <c r="F330" s="21"/>
      <c r="G330" s="17"/>
    </row>
    <row r="331" spans="1:10" x14ac:dyDescent="0.25">
      <c r="A331" s="17"/>
      <c r="B331" s="17"/>
      <c r="C331" s="17"/>
      <c r="D331" s="17"/>
      <c r="E331" s="17"/>
      <c r="F331" s="21"/>
      <c r="G331" s="17"/>
    </row>
    <row r="332" spans="1:10" x14ac:dyDescent="0.25">
      <c r="A332" s="17"/>
      <c r="B332" s="17"/>
      <c r="C332" s="17"/>
      <c r="D332" s="17"/>
      <c r="E332" s="17"/>
      <c r="F332" s="21"/>
      <c r="G332" s="17"/>
    </row>
    <row r="333" spans="1:10" x14ac:dyDescent="0.25">
      <c r="A333" s="17"/>
      <c r="B333" s="17"/>
      <c r="C333" s="17"/>
      <c r="D333" s="17"/>
      <c r="E333" s="17"/>
      <c r="F333" s="21"/>
      <c r="G333" s="17"/>
    </row>
    <row r="334" spans="1:10" x14ac:dyDescent="0.25">
      <c r="A334" s="17"/>
      <c r="B334" s="17"/>
      <c r="C334" s="17"/>
      <c r="D334" s="17"/>
      <c r="E334" s="17"/>
      <c r="F334" s="21"/>
      <c r="G334" s="17"/>
    </row>
    <row r="335" spans="1:10" x14ac:dyDescent="0.25">
      <c r="A335" s="17"/>
      <c r="B335" s="17"/>
      <c r="C335" s="17"/>
      <c r="D335" s="17"/>
      <c r="E335" s="17"/>
      <c r="F335" s="21"/>
      <c r="G335" s="17"/>
    </row>
    <row r="336" spans="1:10" x14ac:dyDescent="0.25">
      <c r="A336" s="17"/>
      <c r="B336" s="17"/>
      <c r="C336" s="17"/>
      <c r="D336" s="17"/>
      <c r="E336" s="17"/>
      <c r="F336" s="21"/>
      <c r="G336" s="17"/>
    </row>
    <row r="337" spans="1:7" x14ac:dyDescent="0.25">
      <c r="A337" s="17"/>
      <c r="B337" s="17"/>
      <c r="C337" s="17"/>
      <c r="D337" s="17"/>
      <c r="E337" s="17"/>
      <c r="F337" s="21"/>
      <c r="G337" s="17"/>
    </row>
    <row r="338" spans="1:7" x14ac:dyDescent="0.25">
      <c r="A338" s="17"/>
      <c r="B338" s="17"/>
      <c r="C338" s="17"/>
      <c r="D338" s="17"/>
      <c r="E338" s="17"/>
      <c r="F338" s="21"/>
      <c r="G338" s="17"/>
    </row>
    <row r="339" spans="1:7" x14ac:dyDescent="0.25">
      <c r="A339" s="17"/>
      <c r="B339" s="17"/>
      <c r="C339" s="17"/>
      <c r="D339" s="17"/>
      <c r="E339" s="17"/>
      <c r="F339" s="21"/>
      <c r="G339" s="17"/>
    </row>
    <row r="340" spans="1:7" x14ac:dyDescent="0.25">
      <c r="A340" s="17"/>
      <c r="B340" s="17"/>
      <c r="C340" s="17"/>
      <c r="D340" s="17"/>
      <c r="E340" s="17"/>
      <c r="F340" s="21"/>
      <c r="G340" s="17"/>
    </row>
    <row r="341" spans="1:7" x14ac:dyDescent="0.25">
      <c r="A341" s="17"/>
      <c r="B341" s="17"/>
      <c r="C341" s="17"/>
      <c r="D341" s="17"/>
      <c r="E341" s="17"/>
      <c r="F341" s="21"/>
      <c r="G341" s="17"/>
    </row>
    <row r="342" spans="1:7" x14ac:dyDescent="0.25">
      <c r="A342" s="17"/>
      <c r="B342" s="17"/>
      <c r="C342" s="17"/>
      <c r="D342" s="17"/>
      <c r="E342" s="17"/>
      <c r="F342" s="21"/>
      <c r="G342" s="17"/>
    </row>
    <row r="343" spans="1:7" x14ac:dyDescent="0.25">
      <c r="A343" s="17"/>
      <c r="B343" s="17"/>
      <c r="C343" s="17"/>
      <c r="D343" s="17"/>
      <c r="E343" s="17"/>
      <c r="F343" s="21"/>
      <c r="G343" s="17"/>
    </row>
    <row r="344" spans="1:7" x14ac:dyDescent="0.25">
      <c r="A344" s="17"/>
      <c r="B344" s="17"/>
      <c r="C344" s="17"/>
      <c r="D344" s="17"/>
      <c r="E344" s="17"/>
      <c r="F344" s="21"/>
      <c r="G344" s="17"/>
    </row>
    <row r="345" spans="1:7" x14ac:dyDescent="0.25">
      <c r="A345" s="17"/>
      <c r="B345" s="17"/>
      <c r="C345" s="17"/>
      <c r="D345" s="17"/>
      <c r="E345" s="17"/>
      <c r="F345" s="21"/>
      <c r="G345" s="17"/>
    </row>
    <row r="346" spans="1:7" x14ac:dyDescent="0.25">
      <c r="A346" s="17"/>
      <c r="B346" s="17"/>
      <c r="C346" s="17"/>
      <c r="D346" s="17"/>
      <c r="E346" s="17"/>
      <c r="F346" s="21"/>
      <c r="G346" s="17"/>
    </row>
    <row r="347" spans="1:7" x14ac:dyDescent="0.25">
      <c r="A347" s="17"/>
      <c r="B347" s="17"/>
      <c r="C347" s="17"/>
      <c r="D347" s="17"/>
      <c r="E347" s="17"/>
      <c r="F347" s="21"/>
      <c r="G347" s="17"/>
    </row>
    <row r="348" spans="1:7" x14ac:dyDescent="0.25">
      <c r="A348" s="17"/>
      <c r="B348" s="17"/>
      <c r="C348" s="17"/>
      <c r="D348" s="17"/>
      <c r="E348" s="17"/>
      <c r="F348" s="21"/>
      <c r="G348" s="17"/>
    </row>
    <row r="349" spans="1:7" x14ac:dyDescent="0.25">
      <c r="A349" s="17"/>
      <c r="B349" s="17"/>
      <c r="C349" s="17"/>
      <c r="D349" s="17"/>
      <c r="E349" s="17"/>
      <c r="F349" s="21"/>
      <c r="G349" s="17"/>
    </row>
    <row r="350" spans="1:7" x14ac:dyDescent="0.25">
      <c r="A350" s="17"/>
      <c r="B350" s="17"/>
      <c r="C350" s="17"/>
      <c r="D350" s="17"/>
      <c r="E350" s="17"/>
      <c r="F350" s="21"/>
      <c r="G350" s="17"/>
    </row>
    <row r="351" spans="1:7" x14ac:dyDescent="0.25">
      <c r="A351" s="17"/>
      <c r="B351" s="17"/>
      <c r="C351" s="17"/>
      <c r="D351" s="17"/>
      <c r="E351" s="17"/>
      <c r="F351" s="21"/>
      <c r="G351" s="17"/>
    </row>
    <row r="352" spans="1:7" x14ac:dyDescent="0.25">
      <c r="A352" s="17"/>
      <c r="B352" s="17"/>
      <c r="C352" s="17"/>
      <c r="D352" s="17"/>
      <c r="E352" s="17"/>
      <c r="F352" s="87" t="s">
        <v>107</v>
      </c>
      <c r="G352" s="17"/>
    </row>
    <row r="353" spans="1:18" ht="15" customHeight="1" x14ac:dyDescent="0.25">
      <c r="A353" s="17"/>
      <c r="B353" s="251" t="s">
        <v>138</v>
      </c>
      <c r="C353" s="251"/>
      <c r="D353" s="251"/>
      <c r="E353" s="251"/>
      <c r="F353" s="251"/>
      <c r="G353" s="17"/>
    </row>
    <row r="354" spans="1:18" x14ac:dyDescent="0.25">
      <c r="A354" s="17"/>
      <c r="B354" s="251"/>
      <c r="C354" s="251"/>
      <c r="D354" s="251"/>
      <c r="E354" s="251"/>
      <c r="F354" s="251"/>
      <c r="G354" s="17"/>
    </row>
    <row r="355" spans="1:18" x14ac:dyDescent="0.25">
      <c r="A355" s="17"/>
      <c r="B355" s="251"/>
      <c r="C355" s="251"/>
      <c r="D355" s="251"/>
      <c r="E355" s="251"/>
      <c r="F355" s="251"/>
      <c r="G355" s="17"/>
      <c r="I355" s="201"/>
    </row>
    <row r="356" spans="1:18" x14ac:dyDescent="0.25">
      <c r="A356" s="17"/>
      <c r="B356" s="253" t="s">
        <v>119</v>
      </c>
      <c r="C356" s="253"/>
      <c r="D356" s="253"/>
      <c r="E356" s="253"/>
      <c r="F356" s="253"/>
      <c r="G356" s="17"/>
      <c r="I356" s="44"/>
    </row>
    <row r="357" spans="1:18" x14ac:dyDescent="0.25">
      <c r="A357" s="17"/>
      <c r="B357" s="190"/>
      <c r="C357" s="190"/>
      <c r="D357" s="190"/>
      <c r="E357" s="190"/>
      <c r="F357" s="190"/>
      <c r="G357" s="17"/>
      <c r="I357" s="44"/>
    </row>
    <row r="358" spans="1:18" x14ac:dyDescent="0.25">
      <c r="A358" s="17"/>
      <c r="B358" s="190"/>
      <c r="C358" s="190"/>
      <c r="D358" s="190"/>
      <c r="E358" s="190"/>
      <c r="F358" s="190"/>
      <c r="G358" s="17"/>
      <c r="I358" s="44"/>
    </row>
    <row r="359" spans="1:18" x14ac:dyDescent="0.25">
      <c r="A359" s="17"/>
      <c r="B359" s="190"/>
      <c r="C359" s="190"/>
      <c r="D359" s="190"/>
      <c r="E359" s="190"/>
      <c r="F359" s="190"/>
      <c r="G359" s="17"/>
    </row>
    <row r="360" spans="1:18" x14ac:dyDescent="0.25">
      <c r="A360" s="17"/>
      <c r="B360" s="190"/>
      <c r="C360" s="190"/>
      <c r="D360" s="190"/>
      <c r="E360" s="190"/>
      <c r="F360" s="190"/>
      <c r="G360" s="17"/>
    </row>
    <row r="361" spans="1:18" x14ac:dyDescent="0.25">
      <c r="A361" s="17"/>
      <c r="B361" s="190"/>
      <c r="C361" s="190"/>
      <c r="D361" s="190"/>
      <c r="E361" s="190"/>
      <c r="F361" s="190"/>
      <c r="G361" s="17"/>
      <c r="I361" s="44"/>
    </row>
    <row r="362" spans="1:18" x14ac:dyDescent="0.25">
      <c r="A362" s="17"/>
      <c r="B362" s="190"/>
      <c r="C362" s="190"/>
      <c r="D362" s="190"/>
      <c r="E362" s="190"/>
      <c r="F362" s="190"/>
      <c r="G362" s="17"/>
    </row>
    <row r="363" spans="1:18" x14ac:dyDescent="0.25">
      <c r="A363" s="17"/>
      <c r="B363" s="190"/>
      <c r="C363" s="190"/>
      <c r="D363" s="190"/>
      <c r="E363" s="190"/>
      <c r="F363" s="190"/>
      <c r="G363" s="17"/>
      <c r="I363" s="43"/>
      <c r="J363" s="43"/>
      <c r="K363" s="43"/>
      <c r="L363" s="43"/>
      <c r="M363" s="43"/>
      <c r="N363" s="43"/>
      <c r="O363" s="43"/>
      <c r="P363" s="43"/>
      <c r="Q363" s="43"/>
      <c r="R363" s="43"/>
    </row>
    <row r="364" spans="1:18" x14ac:dyDescent="0.25">
      <c r="A364" s="17"/>
      <c r="B364" s="190"/>
      <c r="C364" s="190"/>
      <c r="D364" s="190"/>
      <c r="E364" s="190"/>
      <c r="F364" s="190"/>
      <c r="G364" s="17"/>
      <c r="I364" s="43"/>
      <c r="J364" s="43"/>
      <c r="K364" s="43"/>
      <c r="L364" s="43"/>
      <c r="M364" s="43"/>
      <c r="N364" s="43"/>
      <c r="O364" s="43"/>
      <c r="P364" s="43"/>
      <c r="Q364" s="43"/>
      <c r="R364" s="43"/>
    </row>
    <row r="365" spans="1:18" x14ac:dyDescent="0.25">
      <c r="A365" s="17"/>
      <c r="B365" s="190"/>
      <c r="C365" s="190"/>
      <c r="D365" s="190"/>
      <c r="E365" s="190"/>
      <c r="F365" s="190"/>
      <c r="G365" s="17"/>
    </row>
    <row r="366" spans="1:18" ht="15" customHeight="1" x14ac:dyDescent="0.25">
      <c r="A366" s="17"/>
      <c r="B366" s="190"/>
      <c r="C366" s="190"/>
      <c r="D366" s="190"/>
      <c r="E366" s="190"/>
      <c r="F366" s="190"/>
      <c r="G366" s="17"/>
      <c r="I366" s="44"/>
      <c r="J366" s="202"/>
      <c r="K366" s="202"/>
      <c r="L366" s="202"/>
      <c r="M366" s="202"/>
      <c r="N366" s="202"/>
      <c r="O366" s="202"/>
      <c r="P366" s="202"/>
      <c r="Q366" s="202"/>
      <c r="R366" s="202"/>
    </row>
    <row r="367" spans="1:18" x14ac:dyDescent="0.25">
      <c r="A367" s="17"/>
      <c r="B367" s="190"/>
      <c r="C367" s="190"/>
      <c r="D367" s="190"/>
      <c r="E367" s="190"/>
      <c r="F367" s="190"/>
      <c r="G367" s="17"/>
      <c r="I367" s="202"/>
      <c r="J367" s="202"/>
      <c r="K367" s="202"/>
      <c r="L367" s="202"/>
      <c r="M367" s="202"/>
      <c r="N367" s="202"/>
      <c r="O367" s="202"/>
      <c r="P367" s="202"/>
      <c r="Q367" s="202"/>
      <c r="R367" s="202"/>
    </row>
    <row r="368" spans="1:18" x14ac:dyDescent="0.25">
      <c r="A368" s="17"/>
      <c r="B368" s="190"/>
      <c r="C368" s="190"/>
      <c r="D368" s="190"/>
      <c r="E368" s="190"/>
      <c r="F368" s="190"/>
      <c r="G368" s="17"/>
      <c r="I368" s="202"/>
      <c r="J368" s="202"/>
      <c r="K368" s="202"/>
      <c r="L368" s="202"/>
      <c r="M368" s="202"/>
      <c r="N368" s="202"/>
      <c r="O368" s="202"/>
      <c r="P368" s="202"/>
      <c r="Q368" s="202"/>
      <c r="R368" s="202"/>
    </row>
    <row r="369" spans="1:7" x14ac:dyDescent="0.25">
      <c r="A369" s="17"/>
      <c r="B369" s="190"/>
      <c r="C369" s="190"/>
      <c r="D369" s="190"/>
      <c r="E369" s="190"/>
      <c r="F369" s="190"/>
      <c r="G369" s="17"/>
    </row>
    <row r="370" spans="1:7" x14ac:dyDescent="0.25">
      <c r="A370" s="17"/>
      <c r="B370" s="190"/>
      <c r="C370" s="190"/>
      <c r="D370" s="190"/>
      <c r="E370" s="190"/>
      <c r="F370" s="190"/>
      <c r="G370" s="17"/>
    </row>
    <row r="371" spans="1:7" x14ac:dyDescent="0.25">
      <c r="A371" s="17"/>
      <c r="B371" s="190"/>
      <c r="C371" s="190"/>
      <c r="D371" s="190"/>
      <c r="E371" s="190"/>
      <c r="F371" s="190"/>
      <c r="G371" s="17"/>
    </row>
    <row r="372" spans="1:7" x14ac:dyDescent="0.25">
      <c r="A372" s="17"/>
      <c r="B372" s="190"/>
      <c r="C372" s="190"/>
      <c r="D372" s="190"/>
      <c r="E372" s="190"/>
      <c r="F372" s="190"/>
      <c r="G372" s="17"/>
    </row>
    <row r="373" spans="1:7" x14ac:dyDescent="0.25">
      <c r="A373" s="17"/>
      <c r="B373" s="190"/>
      <c r="C373" s="190"/>
      <c r="D373" s="190"/>
      <c r="E373" s="190"/>
      <c r="F373" s="190"/>
      <c r="G373" s="17"/>
    </row>
    <row r="374" spans="1:7" x14ac:dyDescent="0.25">
      <c r="A374" s="17"/>
      <c r="B374" s="190"/>
      <c r="C374" s="190"/>
      <c r="D374" s="190"/>
      <c r="E374" s="190"/>
      <c r="F374" s="190"/>
      <c r="G374" s="17"/>
    </row>
    <row r="375" spans="1:7" x14ac:dyDescent="0.25">
      <c r="A375" s="17"/>
      <c r="B375" s="190"/>
      <c r="C375" s="190"/>
      <c r="D375" s="190"/>
      <c r="E375" s="190"/>
      <c r="F375" s="190"/>
      <c r="G375" s="17"/>
    </row>
    <row r="376" spans="1:7" x14ac:dyDescent="0.25">
      <c r="A376" s="17"/>
      <c r="B376" s="190"/>
      <c r="C376" s="190"/>
      <c r="D376" s="190"/>
      <c r="E376" s="190"/>
      <c r="F376" s="190"/>
      <c r="G376" s="17"/>
    </row>
    <row r="377" spans="1:7" x14ac:dyDescent="0.25">
      <c r="A377" s="17"/>
      <c r="B377" s="190"/>
      <c r="C377" s="190"/>
      <c r="D377" s="190"/>
      <c r="E377" s="190"/>
      <c r="F377" s="190"/>
      <c r="G377" s="17"/>
    </row>
    <row r="378" spans="1:7" x14ac:dyDescent="0.25">
      <c r="A378" s="17"/>
      <c r="B378" s="190"/>
      <c r="C378" s="190"/>
      <c r="D378" s="190"/>
      <c r="E378" s="190"/>
      <c r="F378" s="190"/>
      <c r="G378" s="17"/>
    </row>
    <row r="379" spans="1:7" x14ac:dyDescent="0.25">
      <c r="A379" s="17"/>
      <c r="B379" s="190"/>
      <c r="C379" s="190"/>
      <c r="D379" s="190"/>
      <c r="E379" s="190"/>
      <c r="F379" s="190"/>
      <c r="G379" s="17"/>
    </row>
    <row r="380" spans="1:7" x14ac:dyDescent="0.25">
      <c r="A380" s="17"/>
      <c r="B380" s="190"/>
      <c r="C380" s="190"/>
      <c r="D380" s="190"/>
      <c r="E380" s="190"/>
      <c r="F380" s="190"/>
      <c r="G380" s="17"/>
    </row>
    <row r="381" spans="1:7" x14ac:dyDescent="0.25">
      <c r="A381" s="17"/>
      <c r="B381" s="190"/>
      <c r="C381" s="190"/>
      <c r="D381" s="190"/>
      <c r="E381" s="190"/>
      <c r="F381" s="190"/>
      <c r="G381" s="17"/>
    </row>
    <row r="382" spans="1:7" x14ac:dyDescent="0.25">
      <c r="A382" s="17"/>
      <c r="B382" s="190"/>
      <c r="C382" s="190"/>
      <c r="D382" s="190"/>
      <c r="E382" s="190"/>
      <c r="F382" s="190"/>
      <c r="G382" s="17"/>
    </row>
    <row r="383" spans="1:7" x14ac:dyDescent="0.25">
      <c r="A383" s="17"/>
      <c r="B383" s="190"/>
      <c r="C383" s="190"/>
      <c r="D383" s="190"/>
      <c r="E383" s="190"/>
      <c r="F383" s="190"/>
      <c r="G383" s="17"/>
    </row>
    <row r="384" spans="1:7" x14ac:dyDescent="0.25">
      <c r="A384" s="17"/>
      <c r="B384" s="190"/>
      <c r="C384" s="190"/>
      <c r="D384" s="190"/>
      <c r="E384" s="190"/>
      <c r="F384" s="190"/>
      <c r="G384" s="17"/>
    </row>
    <row r="385" spans="1:7" x14ac:dyDescent="0.25">
      <c r="A385" s="17"/>
      <c r="B385" s="190"/>
      <c r="C385" s="190"/>
      <c r="D385" s="190"/>
      <c r="E385" s="190"/>
      <c r="F385" s="190"/>
      <c r="G385" s="17"/>
    </row>
    <row r="386" spans="1:7" x14ac:dyDescent="0.25">
      <c r="A386" s="17"/>
      <c r="B386" s="190"/>
      <c r="C386" s="190"/>
      <c r="D386" s="190"/>
      <c r="E386" s="190"/>
      <c r="F386" s="190"/>
      <c r="G386" s="17"/>
    </row>
    <row r="387" spans="1:7" x14ac:dyDescent="0.25">
      <c r="A387" s="17"/>
      <c r="B387" s="190"/>
      <c r="C387" s="190"/>
      <c r="D387" s="190"/>
      <c r="E387" s="190"/>
      <c r="F387" s="190"/>
      <c r="G387" s="17"/>
    </row>
    <row r="388" spans="1:7" x14ac:dyDescent="0.25">
      <c r="A388" s="17"/>
      <c r="B388" s="190"/>
      <c r="C388" s="190"/>
      <c r="D388" s="190"/>
      <c r="E388" s="190"/>
      <c r="F388" s="190"/>
      <c r="G388" s="17"/>
    </row>
    <row r="389" spans="1:7" x14ac:dyDescent="0.25">
      <c r="A389" s="17"/>
      <c r="B389" s="190"/>
      <c r="C389" s="190"/>
      <c r="D389" s="190"/>
      <c r="E389" s="190"/>
      <c r="F389" s="190"/>
      <c r="G389" s="17"/>
    </row>
    <row r="390" spans="1:7" x14ac:dyDescent="0.25">
      <c r="A390" s="17"/>
      <c r="B390" s="190"/>
      <c r="C390" s="190"/>
      <c r="D390" s="190"/>
      <c r="E390" s="190"/>
      <c r="F390" s="190"/>
      <c r="G390" s="17"/>
    </row>
    <row r="391" spans="1:7" x14ac:dyDescent="0.25">
      <c r="A391" s="17"/>
      <c r="B391" s="190"/>
      <c r="C391" s="190"/>
      <c r="D391" s="190"/>
      <c r="E391" s="190"/>
      <c r="F391" s="190"/>
      <c r="G391" s="17"/>
    </row>
    <row r="392" spans="1:7" x14ac:dyDescent="0.25">
      <c r="A392" s="17"/>
      <c r="B392" s="190"/>
      <c r="C392" s="190"/>
      <c r="D392" s="190"/>
      <c r="E392" s="190"/>
      <c r="F392" s="190"/>
      <c r="G392" s="17"/>
    </row>
    <row r="393" spans="1:7" x14ac:dyDescent="0.25">
      <c r="A393" s="17"/>
      <c r="B393" s="190"/>
      <c r="C393" s="190"/>
      <c r="D393" s="190"/>
      <c r="E393" s="190"/>
      <c r="F393" s="190"/>
      <c r="G393" s="17"/>
    </row>
    <row r="394" spans="1:7" x14ac:dyDescent="0.25">
      <c r="A394" s="17"/>
      <c r="B394" s="190"/>
      <c r="C394" s="190"/>
      <c r="D394" s="190"/>
      <c r="E394" s="190"/>
      <c r="F394" s="190"/>
      <c r="G394" s="17"/>
    </row>
    <row r="395" spans="1:7" x14ac:dyDescent="0.25">
      <c r="A395" s="17"/>
      <c r="B395" s="190"/>
      <c r="C395" s="190"/>
      <c r="D395" s="190"/>
      <c r="E395" s="190"/>
      <c r="F395" s="190"/>
      <c r="G395" s="17"/>
    </row>
    <row r="396" spans="1:7" x14ac:dyDescent="0.25">
      <c r="A396" s="17"/>
      <c r="B396" s="190"/>
      <c r="C396" s="190"/>
      <c r="D396" s="190"/>
      <c r="E396" s="190"/>
      <c r="F396" s="190"/>
      <c r="G396" s="17"/>
    </row>
    <row r="397" spans="1:7" x14ac:dyDescent="0.25">
      <c r="A397" s="17"/>
      <c r="B397" s="190"/>
      <c r="C397" s="190"/>
      <c r="D397" s="190"/>
      <c r="E397" s="190"/>
      <c r="F397" s="190"/>
      <c r="G397" s="17"/>
    </row>
    <row r="398" spans="1:7" x14ac:dyDescent="0.25">
      <c r="A398" s="17"/>
      <c r="B398" s="190"/>
      <c r="C398" s="190"/>
      <c r="D398" s="190"/>
      <c r="E398" s="190"/>
      <c r="F398" s="190"/>
      <c r="G398" s="17"/>
    </row>
    <row r="399" spans="1:7" x14ac:dyDescent="0.25">
      <c r="A399" s="17"/>
      <c r="B399" s="190"/>
      <c r="C399" s="190"/>
      <c r="D399" s="190"/>
      <c r="E399" s="190"/>
      <c r="F399" s="190"/>
      <c r="G399" s="17"/>
    </row>
    <row r="400" spans="1:7" x14ac:dyDescent="0.25">
      <c r="A400" s="17"/>
      <c r="B400" s="17"/>
      <c r="C400" s="17"/>
      <c r="D400" s="17"/>
      <c r="E400" s="17"/>
      <c r="F400" s="17"/>
      <c r="G400" s="17"/>
    </row>
    <row r="401" spans="1:7" x14ac:dyDescent="0.25">
      <c r="A401" s="17"/>
      <c r="B401" s="17"/>
      <c r="C401" s="17"/>
      <c r="D401" s="17"/>
      <c r="E401" s="17"/>
      <c r="F401" s="16"/>
      <c r="G401" s="17"/>
    </row>
    <row r="402" spans="1:7" x14ac:dyDescent="0.25">
      <c r="A402" s="17"/>
      <c r="B402" s="17"/>
      <c r="C402" s="17"/>
      <c r="D402" s="17"/>
      <c r="E402" s="17"/>
      <c r="F402" s="87" t="s">
        <v>107</v>
      </c>
      <c r="G402" s="17"/>
    </row>
    <row r="403" spans="1:7" x14ac:dyDescent="0.25">
      <c r="A403" s="17"/>
      <c r="B403" s="251" t="s">
        <v>108</v>
      </c>
      <c r="C403" s="251"/>
      <c r="D403" s="251"/>
      <c r="E403" s="251"/>
      <c r="F403" s="251"/>
      <c r="G403" s="17"/>
    </row>
    <row r="404" spans="1:7" x14ac:dyDescent="0.25">
      <c r="A404" s="17"/>
      <c r="B404" s="251"/>
      <c r="C404" s="251"/>
      <c r="D404" s="251"/>
      <c r="E404" s="251"/>
      <c r="F404" s="251"/>
      <c r="G404" s="17"/>
    </row>
    <row r="405" spans="1:7" x14ac:dyDescent="0.25">
      <c r="A405" s="17"/>
      <c r="B405" s="190"/>
      <c r="C405" s="190"/>
      <c r="D405" s="190"/>
      <c r="E405" s="190"/>
      <c r="F405" s="190"/>
      <c r="G405" s="17"/>
    </row>
    <row r="406" spans="1:7" x14ac:dyDescent="0.25">
      <c r="A406" s="17"/>
      <c r="B406" s="190"/>
      <c r="C406" s="190"/>
      <c r="D406" s="190"/>
      <c r="E406" s="190"/>
      <c r="F406" s="190"/>
      <c r="G406" s="17"/>
    </row>
    <row r="407" spans="1:7" x14ac:dyDescent="0.25">
      <c r="A407" s="17"/>
      <c r="B407" s="190"/>
      <c r="C407" s="190"/>
      <c r="D407" s="190"/>
      <c r="E407" s="190"/>
      <c r="F407" s="190"/>
      <c r="G407" s="17"/>
    </row>
    <row r="408" spans="1:7" x14ac:dyDescent="0.25">
      <c r="A408" s="17"/>
      <c r="B408" s="190"/>
      <c r="C408" s="190"/>
      <c r="D408" s="190"/>
      <c r="E408" s="190"/>
      <c r="F408" s="190"/>
      <c r="G408" s="17"/>
    </row>
    <row r="409" spans="1:7" x14ac:dyDescent="0.25">
      <c r="A409" s="17"/>
      <c r="B409" s="190"/>
      <c r="C409" s="190"/>
      <c r="D409" s="190"/>
      <c r="E409" s="190"/>
      <c r="F409" s="190"/>
      <c r="G409" s="17"/>
    </row>
    <row r="410" spans="1:7" x14ac:dyDescent="0.25">
      <c r="A410" s="17"/>
      <c r="B410" s="190"/>
      <c r="C410" s="190"/>
      <c r="D410" s="190"/>
      <c r="E410" s="190"/>
      <c r="F410" s="190"/>
      <c r="G410" s="17"/>
    </row>
    <row r="411" spans="1:7" x14ac:dyDescent="0.25">
      <c r="A411" s="17"/>
      <c r="B411" s="190"/>
      <c r="C411" s="190"/>
      <c r="D411" s="190"/>
      <c r="E411" s="190"/>
      <c r="F411" s="190"/>
      <c r="G411" s="17"/>
    </row>
    <row r="412" spans="1:7" x14ac:dyDescent="0.25">
      <c r="A412" s="17"/>
      <c r="B412" s="190"/>
      <c r="C412" s="190"/>
      <c r="D412" s="190"/>
      <c r="E412" s="190"/>
      <c r="F412" s="190"/>
      <c r="G412" s="17"/>
    </row>
    <row r="413" spans="1:7" x14ac:dyDescent="0.25">
      <c r="A413" s="17"/>
      <c r="B413" s="190"/>
      <c r="C413" s="190"/>
      <c r="D413" s="190"/>
      <c r="E413" s="190"/>
      <c r="F413" s="190"/>
      <c r="G413" s="17"/>
    </row>
    <row r="414" spans="1:7" x14ac:dyDescent="0.25">
      <c r="A414" s="17"/>
      <c r="B414" s="190"/>
      <c r="C414" s="190"/>
      <c r="D414" s="190"/>
      <c r="E414" s="190"/>
      <c r="F414" s="190"/>
      <c r="G414" s="17"/>
    </row>
    <row r="415" spans="1:7" x14ac:dyDescent="0.25">
      <c r="A415" s="17"/>
      <c r="B415" s="190"/>
      <c r="C415" s="190"/>
      <c r="D415" s="190"/>
      <c r="E415" s="190"/>
      <c r="F415" s="190"/>
      <c r="G415" s="17"/>
    </row>
    <row r="416" spans="1:7" x14ac:dyDescent="0.25">
      <c r="A416" s="17"/>
      <c r="B416" s="190"/>
      <c r="C416" s="190"/>
      <c r="D416" s="190"/>
      <c r="E416" s="190"/>
      <c r="F416" s="190"/>
      <c r="G416" s="17"/>
    </row>
    <row r="417" spans="1:7" x14ac:dyDescent="0.25">
      <c r="A417" s="17"/>
      <c r="B417" s="190"/>
      <c r="C417" s="190"/>
      <c r="D417" s="190"/>
      <c r="E417" s="190"/>
      <c r="F417" s="190"/>
      <c r="G417" s="17"/>
    </row>
    <row r="418" spans="1:7" x14ac:dyDescent="0.25">
      <c r="A418" s="17"/>
      <c r="B418" s="190"/>
      <c r="C418" s="190"/>
      <c r="D418" s="190"/>
      <c r="E418" s="190"/>
      <c r="F418" s="190"/>
      <c r="G418" s="17"/>
    </row>
    <row r="419" spans="1:7" x14ac:dyDescent="0.25">
      <c r="A419" s="17"/>
      <c r="B419" s="190"/>
      <c r="C419" s="190"/>
      <c r="D419" s="190"/>
      <c r="E419" s="190"/>
      <c r="F419" s="190"/>
      <c r="G419" s="17"/>
    </row>
    <row r="420" spans="1:7" x14ac:dyDescent="0.25">
      <c r="A420" s="17"/>
      <c r="B420" s="190"/>
      <c r="C420" s="190"/>
      <c r="D420" s="190"/>
      <c r="E420" s="190"/>
      <c r="F420" s="190"/>
      <c r="G420" s="17"/>
    </row>
    <row r="421" spans="1:7" x14ac:dyDescent="0.25">
      <c r="A421" s="17"/>
      <c r="B421" s="190"/>
      <c r="C421" s="190"/>
      <c r="D421" s="190"/>
      <c r="E421" s="190"/>
      <c r="F421" s="190"/>
      <c r="G421" s="17"/>
    </row>
    <row r="422" spans="1:7" x14ac:dyDescent="0.25">
      <c r="A422" s="17"/>
      <c r="B422" s="190"/>
      <c r="C422" s="190"/>
      <c r="D422" s="190"/>
      <c r="E422" s="190"/>
      <c r="F422" s="190"/>
      <c r="G422" s="17"/>
    </row>
    <row r="423" spans="1:7" x14ac:dyDescent="0.25">
      <c r="A423" s="17"/>
      <c r="B423" s="190"/>
      <c r="C423" s="190"/>
      <c r="D423" s="190"/>
      <c r="E423" s="190"/>
      <c r="F423" s="190"/>
      <c r="G423" s="17"/>
    </row>
    <row r="424" spans="1:7" x14ac:dyDescent="0.25">
      <c r="A424" s="17"/>
      <c r="B424" s="190"/>
      <c r="C424" s="190"/>
      <c r="D424" s="190"/>
      <c r="E424" s="190"/>
      <c r="F424" s="190"/>
      <c r="G424" s="17"/>
    </row>
    <row r="425" spans="1:7" x14ac:dyDescent="0.25">
      <c r="A425" s="17"/>
      <c r="B425" s="190"/>
      <c r="C425" s="190"/>
      <c r="D425" s="190"/>
      <c r="E425" s="190"/>
      <c r="F425" s="190"/>
      <c r="G425" s="17"/>
    </row>
    <row r="426" spans="1:7" x14ac:dyDescent="0.25">
      <c r="A426" s="17"/>
      <c r="B426" s="190"/>
      <c r="C426" s="190"/>
      <c r="D426" s="190"/>
      <c r="E426" s="190"/>
      <c r="F426" s="190"/>
      <c r="G426" s="17"/>
    </row>
    <row r="427" spans="1:7" x14ac:dyDescent="0.25">
      <c r="A427" s="17"/>
      <c r="B427" s="190"/>
      <c r="C427" s="190"/>
      <c r="D427" s="190"/>
      <c r="E427" s="190"/>
      <c r="F427" s="190"/>
      <c r="G427" s="17"/>
    </row>
    <row r="428" spans="1:7" x14ac:dyDescent="0.25">
      <c r="A428" s="17"/>
      <c r="B428" s="190"/>
      <c r="C428" s="190"/>
      <c r="D428" s="190"/>
      <c r="E428" s="190"/>
      <c r="F428" s="190"/>
      <c r="G428" s="17"/>
    </row>
    <row r="429" spans="1:7" x14ac:dyDescent="0.25">
      <c r="A429" s="17"/>
      <c r="B429" s="190"/>
      <c r="C429" s="190"/>
      <c r="D429" s="190"/>
      <c r="E429" s="190"/>
      <c r="F429" s="190"/>
      <c r="G429" s="17"/>
    </row>
    <row r="430" spans="1:7" x14ac:dyDescent="0.25">
      <c r="A430" s="17"/>
      <c r="B430" s="190"/>
      <c r="C430" s="190"/>
      <c r="D430" s="190"/>
      <c r="E430" s="190"/>
      <c r="F430" s="190"/>
      <c r="G430" s="17"/>
    </row>
    <row r="431" spans="1:7" x14ac:dyDescent="0.25">
      <c r="A431" s="17"/>
      <c r="B431" s="190"/>
      <c r="C431" s="190"/>
      <c r="D431" s="190"/>
      <c r="E431" s="190"/>
      <c r="F431" s="190"/>
      <c r="G431" s="17"/>
    </row>
    <row r="432" spans="1:7" x14ac:dyDescent="0.25">
      <c r="A432" s="17"/>
      <c r="B432" s="190"/>
      <c r="C432" s="190"/>
      <c r="D432" s="190"/>
      <c r="E432" s="190"/>
      <c r="F432" s="190"/>
      <c r="G432" s="17"/>
    </row>
    <row r="433" spans="1:7" x14ac:dyDescent="0.25">
      <c r="A433" s="17"/>
      <c r="B433" s="28"/>
      <c r="C433" s="190"/>
      <c r="D433" s="190"/>
      <c r="E433" s="190"/>
      <c r="F433" s="190"/>
      <c r="G433" s="17"/>
    </row>
    <row r="434" spans="1:7" x14ac:dyDescent="0.25">
      <c r="A434" s="17"/>
      <c r="B434" s="190"/>
      <c r="C434" s="190"/>
      <c r="D434" s="190"/>
      <c r="E434" s="190"/>
      <c r="F434" s="190"/>
      <c r="G434" s="17"/>
    </row>
    <row r="435" spans="1:7" x14ac:dyDescent="0.25">
      <c r="A435" s="17"/>
      <c r="B435" s="188"/>
      <c r="C435" s="190"/>
      <c r="D435" s="190"/>
      <c r="E435" s="190"/>
      <c r="F435" s="190"/>
      <c r="G435" s="17"/>
    </row>
  </sheetData>
  <sheetProtection algorithmName="SHA-512" hashValue="FuFQ1XnVzMMHBbHCAtqkkq4rEy3Cn800pq7i/PRwKipeV7XzJv54XG00DC43zgVmjTUseTilfSGZoi9ASo+j7Q==" saltValue="6twKNHvZD+IqX0vFWtuAZA==" spinCount="100000" sheet="1" objects="1" scenarios="1"/>
  <mergeCells count="19">
    <mergeCell ref="B4:F7"/>
    <mergeCell ref="F321:F322"/>
    <mergeCell ref="F323:F324"/>
    <mergeCell ref="F325:F326"/>
    <mergeCell ref="F327:F328"/>
    <mergeCell ref="D154:F156"/>
    <mergeCell ref="D307:F310"/>
    <mergeCell ref="B51:F52"/>
    <mergeCell ref="D10:F13"/>
    <mergeCell ref="B252:F253"/>
    <mergeCell ref="B403:F404"/>
    <mergeCell ref="B76:F77"/>
    <mergeCell ref="B100:F101"/>
    <mergeCell ref="B126:F127"/>
    <mergeCell ref="B159:F160"/>
    <mergeCell ref="B353:F355"/>
    <mergeCell ref="B356:F356"/>
    <mergeCell ref="B201:F202"/>
    <mergeCell ref="B313:F315"/>
  </mergeCells>
  <hyperlinks>
    <hyperlink ref="B356" r:id="rId1" xr:uid="{C31232B2-B8F7-4A52-9650-6AEABAA2ED51}"/>
  </hyperlinks>
  <pageMargins left="0.5" right="0.29166666666666702" top="0.5" bottom="0.5" header="0.3" footer="0.3"/>
  <pageSetup scale="94" orientation="portrait" r:id="rId2"/>
  <headerFooter>
    <oddHeader xml:space="preserve">&amp;C  </oddHeader>
    <oddFooter>&amp;LVehicle Application&amp;C   &amp;P&amp;R&amp;A</oddFooter>
  </headerFooter>
  <rowBreaks count="8" manualBreakCount="8">
    <brk id="50" max="16383" man="1"/>
    <brk id="99" max="16383" man="1"/>
    <brk id="149" max="16383" man="1"/>
    <brk id="200" max="4" man="1"/>
    <brk id="251" max="4" man="1"/>
    <brk id="302" max="4" man="1"/>
    <brk id="352" max="4" man="1"/>
    <brk id="402" max="4"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N74"/>
  <sheetViews>
    <sheetView showRuler="0" zoomScaleNormal="100" workbookViewId="0">
      <selection activeCell="C6" sqref="C6"/>
    </sheetView>
  </sheetViews>
  <sheetFormatPr defaultColWidth="9.140625" defaultRowHeight="15" x14ac:dyDescent="0.25"/>
  <cols>
    <col min="1" max="1" width="1.140625" customWidth="1"/>
    <col min="2" max="2" width="26.42578125" customWidth="1"/>
    <col min="4" max="5" width="18.28515625" customWidth="1"/>
    <col min="6" max="7" width="21.28515625" customWidth="1"/>
    <col min="9" max="9" width="4.140625" customWidth="1"/>
    <col min="10" max="10" width="2.85546875" customWidth="1"/>
    <col min="12" max="12" width="3.42578125" customWidth="1"/>
    <col min="13" max="13" width="8.140625" customWidth="1"/>
  </cols>
  <sheetData>
    <row r="1" spans="2:9" x14ac:dyDescent="0.25">
      <c r="B1" s="17"/>
      <c r="C1" s="17"/>
      <c r="D1" s="17"/>
      <c r="E1" s="17"/>
      <c r="F1" s="17"/>
      <c r="G1" s="17"/>
      <c r="H1" s="95">
        <f>'General Info'!C7</f>
        <v>0</v>
      </c>
    </row>
    <row r="2" spans="2:9" x14ac:dyDescent="0.25">
      <c r="B2" s="18" t="s">
        <v>54</v>
      </c>
      <c r="C2" s="17"/>
      <c r="D2" s="19"/>
      <c r="E2" s="19"/>
      <c r="F2" s="17"/>
      <c r="G2" s="17"/>
      <c r="H2" s="17"/>
      <c r="I2" s="17"/>
    </row>
    <row r="3" spans="2:9" ht="15" customHeight="1" x14ac:dyDescent="0.25">
      <c r="B3" s="18"/>
      <c r="C3" s="17"/>
      <c r="D3" s="19"/>
      <c r="E3" s="19"/>
      <c r="F3" s="17"/>
      <c r="G3" s="17"/>
      <c r="H3" s="17"/>
      <c r="I3" s="17"/>
    </row>
    <row r="4" spans="2:9" ht="15" customHeight="1" x14ac:dyDescent="0.25">
      <c r="B4" s="18" t="s">
        <v>55</v>
      </c>
      <c r="C4" s="17"/>
      <c r="D4" s="19"/>
      <c r="E4" s="19"/>
      <c r="F4" s="17"/>
      <c r="G4" s="17"/>
      <c r="H4" s="17"/>
      <c r="I4" s="17"/>
    </row>
    <row r="5" spans="2:9" ht="15" customHeight="1" x14ac:dyDescent="0.25">
      <c r="B5" s="17"/>
      <c r="C5" s="17"/>
      <c r="D5" s="19"/>
      <c r="E5" s="19"/>
      <c r="F5" s="17"/>
      <c r="G5" s="17"/>
      <c r="H5" s="17"/>
      <c r="I5" s="17"/>
    </row>
    <row r="6" spans="2:9" ht="15" customHeight="1" x14ac:dyDescent="0.25">
      <c r="B6" s="109" t="s">
        <v>157</v>
      </c>
      <c r="C6" s="17"/>
      <c r="D6" s="19"/>
      <c r="E6" s="19"/>
      <c r="F6" s="17"/>
      <c r="G6" s="17"/>
      <c r="H6" s="17"/>
      <c r="I6" s="17"/>
    </row>
    <row r="7" spans="2:9" ht="15" customHeight="1" x14ac:dyDescent="0.25">
      <c r="B7" s="240" t="s">
        <v>164</v>
      </c>
      <c r="C7" s="240"/>
      <c r="D7" s="240"/>
      <c r="E7" s="240"/>
      <c r="F7" s="240"/>
      <c r="G7" s="240"/>
      <c r="H7" s="240"/>
      <c r="I7" s="28"/>
    </row>
    <row r="8" spans="2:9" ht="15" customHeight="1" x14ac:dyDescent="0.25">
      <c r="B8" s="240"/>
      <c r="C8" s="240"/>
      <c r="D8" s="240"/>
      <c r="E8" s="240"/>
      <c r="F8" s="240"/>
      <c r="G8" s="240"/>
      <c r="H8" s="240"/>
      <c r="I8" s="28"/>
    </row>
    <row r="9" spans="2:9" ht="15" customHeight="1" x14ac:dyDescent="0.25">
      <c r="B9" s="240"/>
      <c r="C9" s="240"/>
      <c r="D9" s="240"/>
      <c r="E9" s="240"/>
      <c r="F9" s="240"/>
      <c r="G9" s="240"/>
      <c r="H9" s="240"/>
      <c r="I9" s="28"/>
    </row>
    <row r="10" spans="2:9" ht="15" customHeight="1" x14ac:dyDescent="0.25">
      <c r="B10" s="240"/>
      <c r="C10" s="240"/>
      <c r="D10" s="240"/>
      <c r="E10" s="240"/>
      <c r="F10" s="240"/>
      <c r="G10" s="240"/>
      <c r="H10" s="240"/>
      <c r="I10" s="28"/>
    </row>
    <row r="11" spans="2:9" ht="15" customHeight="1" x14ac:dyDescent="0.25">
      <c r="B11" s="240"/>
      <c r="C11" s="240"/>
      <c r="D11" s="240"/>
      <c r="E11" s="240"/>
      <c r="F11" s="240"/>
      <c r="G11" s="240"/>
      <c r="H11" s="240"/>
      <c r="I11" s="28"/>
    </row>
    <row r="12" spans="2:9" ht="15" customHeight="1" x14ac:dyDescent="0.25">
      <c r="B12" s="240"/>
      <c r="C12" s="240"/>
      <c r="D12" s="240"/>
      <c r="E12" s="240"/>
      <c r="F12" s="240"/>
      <c r="G12" s="240"/>
      <c r="H12" s="240"/>
      <c r="I12" s="28"/>
    </row>
    <row r="13" spans="2:9" ht="15" customHeight="1" x14ac:dyDescent="0.25">
      <c r="B13" s="240"/>
      <c r="C13" s="240"/>
      <c r="D13" s="240"/>
      <c r="E13" s="240"/>
      <c r="F13" s="240"/>
      <c r="G13" s="240"/>
      <c r="H13" s="240"/>
      <c r="I13" s="28"/>
    </row>
    <row r="14" spans="2:9" x14ac:dyDescent="0.25">
      <c r="B14" s="17"/>
      <c r="C14" s="17"/>
      <c r="D14" s="17"/>
      <c r="E14" s="17"/>
      <c r="F14" s="17"/>
      <c r="G14" s="118"/>
      <c r="H14" s="96"/>
      <c r="I14" s="91"/>
    </row>
    <row r="15" spans="2:9" x14ac:dyDescent="0.25">
      <c r="B15" s="256" t="s">
        <v>144</v>
      </c>
      <c r="C15" s="256"/>
      <c r="D15" s="256"/>
      <c r="E15" s="256"/>
      <c r="F15" s="256"/>
      <c r="G15" s="256"/>
      <c r="H15" s="96"/>
      <c r="I15" s="91"/>
    </row>
    <row r="16" spans="2:9" x14ac:dyDescent="0.25">
      <c r="B16" s="20"/>
      <c r="C16" s="52"/>
      <c r="D16" s="220" t="s">
        <v>44</v>
      </c>
      <c r="E16" s="261"/>
      <c r="F16" s="261"/>
      <c r="G16" s="221"/>
      <c r="H16" s="96"/>
      <c r="I16" s="91"/>
    </row>
    <row r="17" spans="2:14" x14ac:dyDescent="0.25">
      <c r="B17" s="155"/>
      <c r="C17" s="53"/>
      <c r="D17" s="101"/>
      <c r="E17" s="101"/>
      <c r="F17" s="163"/>
      <c r="G17" s="163" t="s">
        <v>145</v>
      </c>
      <c r="H17" s="97"/>
      <c r="I17" s="92"/>
    </row>
    <row r="18" spans="2:14" x14ac:dyDescent="0.25">
      <c r="B18" s="155"/>
      <c r="C18" s="53"/>
      <c r="D18" s="165" t="s">
        <v>62</v>
      </c>
      <c r="E18" s="165" t="s">
        <v>62</v>
      </c>
      <c r="F18" s="164" t="s">
        <v>162</v>
      </c>
      <c r="G18" s="164" t="s">
        <v>82</v>
      </c>
      <c r="H18" s="97"/>
      <c r="I18" s="92"/>
    </row>
    <row r="19" spans="2:14" x14ac:dyDescent="0.25">
      <c r="B19" s="22" t="s">
        <v>13</v>
      </c>
      <c r="C19" s="53"/>
      <c r="D19" s="167">
        <v>2024</v>
      </c>
      <c r="E19" s="23">
        <v>2025</v>
      </c>
      <c r="F19" s="164" t="s">
        <v>115</v>
      </c>
      <c r="G19" s="164" t="s">
        <v>83</v>
      </c>
      <c r="H19" s="97"/>
      <c r="I19" s="92"/>
      <c r="N19" s="199"/>
    </row>
    <row r="20" spans="2:14" x14ac:dyDescent="0.25">
      <c r="B20" s="6" t="s">
        <v>33</v>
      </c>
      <c r="C20" s="54"/>
      <c r="D20" s="48"/>
      <c r="E20" s="48"/>
      <c r="F20" s="48"/>
      <c r="G20" s="48"/>
      <c r="H20" s="97"/>
      <c r="I20" s="92"/>
    </row>
    <row r="21" spans="2:14" x14ac:dyDescent="0.25">
      <c r="B21" s="7" t="s">
        <v>34</v>
      </c>
      <c r="C21" s="55"/>
      <c r="D21" s="49"/>
      <c r="E21" s="49"/>
      <c r="F21" s="49"/>
      <c r="G21" s="49"/>
      <c r="H21" s="97"/>
      <c r="I21" s="92"/>
    </row>
    <row r="22" spans="2:14" x14ac:dyDescent="0.25">
      <c r="B22" s="7" t="s">
        <v>14</v>
      </c>
      <c r="C22" s="55"/>
      <c r="D22" s="49"/>
      <c r="E22" s="49"/>
      <c r="F22" s="49"/>
      <c r="G22" s="49"/>
      <c r="H22" s="98"/>
      <c r="I22" s="93"/>
    </row>
    <row r="23" spans="2:14" x14ac:dyDescent="0.25">
      <c r="B23" s="7" t="s">
        <v>15</v>
      </c>
      <c r="C23" s="55"/>
      <c r="D23" s="49"/>
      <c r="E23" s="49"/>
      <c r="F23" s="49"/>
      <c r="G23" s="49"/>
      <c r="H23" s="98"/>
      <c r="I23" s="93"/>
    </row>
    <row r="24" spans="2:14" x14ac:dyDescent="0.25">
      <c r="B24" s="8" t="s">
        <v>16</v>
      </c>
      <c r="C24" s="56"/>
      <c r="D24" s="49"/>
      <c r="E24" s="49"/>
      <c r="F24" s="49"/>
      <c r="G24" s="49"/>
      <c r="H24" s="98"/>
      <c r="I24" s="93"/>
    </row>
    <row r="25" spans="2:14" x14ac:dyDescent="0.25">
      <c r="B25" s="22" t="s">
        <v>17</v>
      </c>
      <c r="C25" s="57"/>
      <c r="D25" s="58">
        <f>SUM(D20:D24)</f>
        <v>0</v>
      </c>
      <c r="E25" s="58">
        <f>SUM(E20:E24)</f>
        <v>0</v>
      </c>
      <c r="F25" s="58">
        <f t="shared" ref="F25:G25" si="0">SUM(F20:F24)</f>
        <v>0</v>
      </c>
      <c r="G25" s="58">
        <f t="shared" si="0"/>
        <v>0</v>
      </c>
      <c r="H25" s="17"/>
      <c r="I25" s="17"/>
    </row>
    <row r="26" spans="2:14" x14ac:dyDescent="0.25">
      <c r="B26" s="17"/>
      <c r="C26" s="17"/>
      <c r="D26" s="17"/>
      <c r="E26" s="17"/>
      <c r="F26" s="17"/>
      <c r="G26" s="17"/>
      <c r="H26" s="17"/>
      <c r="I26" s="17"/>
    </row>
    <row r="27" spans="2:14" ht="15" customHeight="1" x14ac:dyDescent="0.25">
      <c r="B27" s="256" t="s">
        <v>153</v>
      </c>
      <c r="C27" s="256"/>
      <c r="D27" s="256"/>
      <c r="E27" s="256"/>
      <c r="F27" s="256"/>
      <c r="G27" s="256"/>
      <c r="H27" s="28"/>
      <c r="I27" s="28"/>
    </row>
    <row r="28" spans="2:14" x14ac:dyDescent="0.25">
      <c r="B28" s="20"/>
      <c r="C28" s="52"/>
      <c r="D28" s="220" t="s">
        <v>44</v>
      </c>
      <c r="E28" s="261"/>
      <c r="F28" s="261"/>
      <c r="G28" s="221"/>
      <c r="H28" s="28"/>
      <c r="I28" s="28"/>
    </row>
    <row r="29" spans="2:14" x14ac:dyDescent="0.25">
      <c r="B29" s="155"/>
      <c r="C29" s="53"/>
      <c r="D29" s="101"/>
      <c r="E29" s="101"/>
      <c r="F29" s="163" t="s">
        <v>145</v>
      </c>
      <c r="G29" s="163" t="s">
        <v>154</v>
      </c>
      <c r="H29" s="28"/>
      <c r="I29" s="28"/>
    </row>
    <row r="30" spans="2:14" x14ac:dyDescent="0.25">
      <c r="B30" s="155"/>
      <c r="C30" s="53"/>
      <c r="D30" s="165" t="s">
        <v>62</v>
      </c>
      <c r="E30" s="164" t="s">
        <v>162</v>
      </c>
      <c r="F30" s="164" t="s">
        <v>116</v>
      </c>
      <c r="G30" s="164" t="s">
        <v>82</v>
      </c>
      <c r="H30" s="38"/>
      <c r="I30" s="38"/>
    </row>
    <row r="31" spans="2:14" x14ac:dyDescent="0.25">
      <c r="B31" s="22" t="s">
        <v>13</v>
      </c>
      <c r="C31" s="53"/>
      <c r="D31" s="167">
        <v>2025</v>
      </c>
      <c r="E31" s="164" t="s">
        <v>115</v>
      </c>
      <c r="F31" s="164" t="s">
        <v>117</v>
      </c>
      <c r="G31" s="164" t="s">
        <v>118</v>
      </c>
      <c r="H31" s="21"/>
      <c r="I31" s="21"/>
      <c r="N31" s="28"/>
    </row>
    <row r="32" spans="2:14" x14ac:dyDescent="0.25">
      <c r="B32" s="6" t="s">
        <v>33</v>
      </c>
      <c r="C32" s="54"/>
      <c r="D32" s="48"/>
      <c r="E32" s="48"/>
      <c r="F32" s="48"/>
      <c r="G32" s="48"/>
      <c r="H32" s="21"/>
      <c r="I32" s="21"/>
    </row>
    <row r="33" spans="2:9" x14ac:dyDescent="0.25">
      <c r="B33" s="7" t="s">
        <v>34</v>
      </c>
      <c r="C33" s="55"/>
      <c r="D33" s="49"/>
      <c r="E33" s="49"/>
      <c r="F33" s="49"/>
      <c r="G33" s="49"/>
      <c r="H33" s="21"/>
      <c r="I33" s="21"/>
    </row>
    <row r="34" spans="2:9" x14ac:dyDescent="0.25">
      <c r="B34" s="7" t="s">
        <v>14</v>
      </c>
      <c r="C34" s="55"/>
      <c r="D34" s="49"/>
      <c r="E34" s="49"/>
      <c r="F34" s="49"/>
      <c r="G34" s="49"/>
      <c r="H34" s="21"/>
      <c r="I34" s="21"/>
    </row>
    <row r="35" spans="2:9" x14ac:dyDescent="0.25">
      <c r="B35" s="7" t="s">
        <v>15</v>
      </c>
      <c r="C35" s="55"/>
      <c r="D35" s="49"/>
      <c r="E35" s="49"/>
      <c r="F35" s="49"/>
      <c r="G35" s="49"/>
      <c r="H35" s="21"/>
      <c r="I35" s="21"/>
    </row>
    <row r="36" spans="2:9" x14ac:dyDescent="0.25">
      <c r="B36" s="8" t="s">
        <v>16</v>
      </c>
      <c r="C36" s="56"/>
      <c r="D36" s="49"/>
      <c r="E36" s="49"/>
      <c r="F36" s="49"/>
      <c r="G36" s="49"/>
      <c r="H36" s="21"/>
      <c r="I36" s="21"/>
    </row>
    <row r="37" spans="2:9" x14ac:dyDescent="0.25">
      <c r="B37" s="22" t="s">
        <v>17</v>
      </c>
      <c r="C37" s="57"/>
      <c r="D37" s="58">
        <f>SUM(D32:D36)</f>
        <v>0</v>
      </c>
      <c r="E37" s="58">
        <f>SUM(E32:E36)</f>
        <v>0</v>
      </c>
      <c r="F37" s="58">
        <f t="shared" ref="F37:G37" si="1">SUM(F32:F36)</f>
        <v>0</v>
      </c>
      <c r="G37" s="58">
        <f t="shared" si="1"/>
        <v>0</v>
      </c>
      <c r="H37" s="21"/>
      <c r="I37" s="21"/>
    </row>
    <row r="38" spans="2:9" x14ac:dyDescent="0.25">
      <c r="G38" s="21"/>
      <c r="H38" s="21"/>
      <c r="I38" s="21"/>
    </row>
    <row r="39" spans="2:9" x14ac:dyDescent="0.25">
      <c r="B39" s="256" t="s">
        <v>155</v>
      </c>
      <c r="C39" s="256"/>
      <c r="D39" s="256"/>
      <c r="E39" s="256"/>
      <c r="F39" s="188"/>
      <c r="G39" s="21"/>
      <c r="H39" s="21"/>
      <c r="I39" s="21"/>
    </row>
    <row r="40" spans="2:9" x14ac:dyDescent="0.25">
      <c r="B40" s="20"/>
      <c r="C40" s="52"/>
      <c r="D40" s="257" t="s">
        <v>114</v>
      </c>
      <c r="E40" s="258"/>
      <c r="F40" s="18"/>
      <c r="G40" s="21"/>
      <c r="H40" s="21"/>
      <c r="I40" s="21"/>
    </row>
    <row r="41" spans="2:9" x14ac:dyDescent="0.25">
      <c r="B41" s="187"/>
      <c r="C41" s="53"/>
      <c r="D41" s="259"/>
      <c r="E41" s="260"/>
      <c r="F41" s="18"/>
      <c r="G41" s="21"/>
      <c r="H41" s="21"/>
      <c r="I41" s="21"/>
    </row>
    <row r="42" spans="2:9" x14ac:dyDescent="0.25">
      <c r="B42" s="187"/>
      <c r="C42" s="53"/>
      <c r="D42" s="163" t="s">
        <v>146</v>
      </c>
      <c r="E42" s="195"/>
      <c r="F42" s="17"/>
      <c r="G42" s="21"/>
      <c r="H42" s="21"/>
      <c r="I42" s="21"/>
    </row>
    <row r="43" spans="2:9" x14ac:dyDescent="0.25">
      <c r="B43" s="155"/>
      <c r="C43" s="53"/>
      <c r="D43" s="164" t="s">
        <v>109</v>
      </c>
      <c r="E43" s="194" t="s">
        <v>156</v>
      </c>
      <c r="F43" s="17"/>
      <c r="G43" s="21"/>
      <c r="H43" s="21"/>
      <c r="I43" s="21"/>
    </row>
    <row r="44" spans="2:9" x14ac:dyDescent="0.25">
      <c r="B44" s="155"/>
      <c r="C44" s="53"/>
      <c r="D44" s="164" t="s">
        <v>82</v>
      </c>
      <c r="E44" s="164" t="s">
        <v>82</v>
      </c>
      <c r="F44" s="17"/>
      <c r="G44" s="21"/>
      <c r="H44" s="21"/>
      <c r="I44" s="21"/>
    </row>
    <row r="45" spans="2:9" x14ac:dyDescent="0.25">
      <c r="B45" s="22" t="s">
        <v>13</v>
      </c>
      <c r="C45" s="53"/>
      <c r="D45" s="164" t="s">
        <v>83</v>
      </c>
      <c r="E45" s="164" t="s">
        <v>83</v>
      </c>
      <c r="F45" s="17"/>
      <c r="G45" s="21"/>
      <c r="H45" s="21"/>
      <c r="I45" s="21"/>
    </row>
    <row r="46" spans="2:9" ht="15" customHeight="1" x14ac:dyDescent="0.25">
      <c r="B46" s="6" t="s">
        <v>33</v>
      </c>
      <c r="C46" s="54"/>
      <c r="D46" s="48"/>
      <c r="E46" s="48"/>
      <c r="F46" s="17"/>
      <c r="G46" s="28"/>
      <c r="H46" s="28"/>
      <c r="I46" s="28"/>
    </row>
    <row r="47" spans="2:9" x14ac:dyDescent="0.25">
      <c r="B47" s="7" t="s">
        <v>34</v>
      </c>
      <c r="C47" s="55"/>
      <c r="D47" s="49"/>
      <c r="E47" s="49"/>
      <c r="F47" s="17"/>
      <c r="G47" s="28"/>
      <c r="H47" s="28"/>
      <c r="I47" s="28"/>
    </row>
    <row r="48" spans="2:9" ht="15" customHeight="1" x14ac:dyDescent="0.25">
      <c r="B48" s="7" t="s">
        <v>14</v>
      </c>
      <c r="C48" s="55"/>
      <c r="D48" s="49"/>
      <c r="E48" s="49"/>
      <c r="F48" s="17"/>
      <c r="G48" s="28"/>
      <c r="H48" s="28"/>
      <c r="I48" s="28"/>
    </row>
    <row r="49" spans="2:9" x14ac:dyDescent="0.25">
      <c r="B49" s="7" t="s">
        <v>15</v>
      </c>
      <c r="C49" s="55"/>
      <c r="D49" s="49"/>
      <c r="E49" s="49"/>
      <c r="F49" s="17"/>
      <c r="G49" s="28"/>
      <c r="H49" s="28"/>
      <c r="I49" s="28"/>
    </row>
    <row r="50" spans="2:9" x14ac:dyDescent="0.25">
      <c r="B50" s="8" t="s">
        <v>16</v>
      </c>
      <c r="C50" s="56"/>
      <c r="D50" s="49"/>
      <c r="E50" s="49"/>
      <c r="F50" s="17"/>
      <c r="G50" s="17"/>
      <c r="H50" s="17"/>
      <c r="I50" s="17"/>
    </row>
    <row r="51" spans="2:9" x14ac:dyDescent="0.25">
      <c r="B51" s="22" t="s">
        <v>17</v>
      </c>
      <c r="C51" s="57"/>
      <c r="D51" s="58">
        <f t="shared" ref="D51" si="2">SUM(D46:D50)</f>
        <v>0</v>
      </c>
      <c r="E51" s="58">
        <f>SUM(E46:E50)</f>
        <v>0</v>
      </c>
      <c r="F51" s="17"/>
      <c r="G51" s="17"/>
      <c r="H51" s="17"/>
      <c r="I51" s="17"/>
    </row>
    <row r="52" spans="2:9" x14ac:dyDescent="0.25">
      <c r="B52" s="17"/>
      <c r="C52" s="17"/>
      <c r="D52" s="17"/>
      <c r="E52" s="17"/>
      <c r="F52" s="17"/>
      <c r="G52" s="17"/>
      <c r="H52" s="17"/>
      <c r="I52" s="17"/>
    </row>
    <row r="53" spans="2:9" x14ac:dyDescent="0.25">
      <c r="B53" s="17"/>
      <c r="C53" s="17"/>
      <c r="D53" s="17"/>
      <c r="E53" s="17"/>
      <c r="F53" s="17"/>
      <c r="G53" s="17"/>
      <c r="H53" s="17"/>
      <c r="I53" s="16">
        <f>'General Info'!C7</f>
        <v>0</v>
      </c>
    </row>
    <row r="54" spans="2:9" x14ac:dyDescent="0.25">
      <c r="B54" s="18" t="s">
        <v>18</v>
      </c>
      <c r="C54" s="17"/>
      <c r="D54" s="17"/>
      <c r="E54" s="17"/>
      <c r="F54" s="17"/>
      <c r="G54" s="17"/>
      <c r="H54" s="17"/>
      <c r="I54" s="17"/>
    </row>
    <row r="55" spans="2:9" x14ac:dyDescent="0.25">
      <c r="B55" s="17"/>
      <c r="C55" s="17"/>
      <c r="D55" s="17"/>
      <c r="E55" s="17"/>
      <c r="F55" s="17"/>
      <c r="G55" s="17"/>
      <c r="H55" s="17"/>
      <c r="I55" s="17"/>
    </row>
    <row r="56" spans="2:9" ht="15" customHeight="1" x14ac:dyDescent="0.25">
      <c r="B56" s="240" t="s">
        <v>63</v>
      </c>
      <c r="C56" s="240"/>
      <c r="D56" s="240"/>
      <c r="E56" s="240"/>
      <c r="F56" s="240"/>
      <c r="G56" s="240"/>
      <c r="H56" s="240"/>
      <c r="I56" s="28"/>
    </row>
    <row r="57" spans="2:9" x14ac:dyDescent="0.25">
      <c r="B57" s="240"/>
      <c r="C57" s="240"/>
      <c r="D57" s="240"/>
      <c r="E57" s="240"/>
      <c r="F57" s="240"/>
      <c r="G57" s="240"/>
      <c r="H57" s="240"/>
      <c r="I57" s="28"/>
    </row>
    <row r="59" spans="2:9" x14ac:dyDescent="0.25">
      <c r="I59" s="17"/>
    </row>
    <row r="60" spans="2:9" x14ac:dyDescent="0.25">
      <c r="I60" s="17"/>
    </row>
    <row r="61" spans="2:9" x14ac:dyDescent="0.25">
      <c r="I61" s="17"/>
    </row>
    <row r="62" spans="2:9" x14ac:dyDescent="0.25">
      <c r="I62" s="17"/>
    </row>
    <row r="63" spans="2:9" x14ac:dyDescent="0.25">
      <c r="I63" s="17"/>
    </row>
    <row r="64" spans="2:9" x14ac:dyDescent="0.25">
      <c r="I64" s="17"/>
    </row>
    <row r="65" spans="9:9" x14ac:dyDescent="0.25">
      <c r="I65" s="17"/>
    </row>
    <row r="66" spans="9:9" x14ac:dyDescent="0.25">
      <c r="I66" s="17"/>
    </row>
    <row r="67" spans="9:9" x14ac:dyDescent="0.25">
      <c r="I67" s="17"/>
    </row>
    <row r="68" spans="9:9" x14ac:dyDescent="0.25">
      <c r="I68" s="17"/>
    </row>
    <row r="69" spans="9:9" x14ac:dyDescent="0.25">
      <c r="I69" s="17"/>
    </row>
    <row r="70" spans="9:9" x14ac:dyDescent="0.25">
      <c r="I70" s="17"/>
    </row>
    <row r="71" spans="9:9" x14ac:dyDescent="0.25">
      <c r="I71" s="17"/>
    </row>
    <row r="72" spans="9:9" x14ac:dyDescent="0.25">
      <c r="I72" s="17"/>
    </row>
    <row r="73" spans="9:9" x14ac:dyDescent="0.25">
      <c r="I73" s="17"/>
    </row>
    <row r="74" spans="9:9" x14ac:dyDescent="0.25">
      <c r="I74" s="17"/>
    </row>
  </sheetData>
  <sheetProtection algorithmName="SHA-512" hashValue="WBv5mt3TlyTDIRiZ/oNLf8A46BBbfU2Vr5hKmAaixNcKVz28Zd3EoFBqcjzDzCbwk8jpxBA0ZxArFNzFXHMlkA==" saltValue="MJKbgyu4jnuEc30OJYs3UQ==" spinCount="100000" sheet="1" objects="1" scenarios="1"/>
  <mergeCells count="8">
    <mergeCell ref="B7:H13"/>
    <mergeCell ref="B56:H57"/>
    <mergeCell ref="B15:G15"/>
    <mergeCell ref="B27:G27"/>
    <mergeCell ref="D40:E41"/>
    <mergeCell ref="B39:E39"/>
    <mergeCell ref="D16:G16"/>
    <mergeCell ref="D28:G28"/>
  </mergeCells>
  <pageMargins left="0.5" right="0.20833333333333301" top="0.5" bottom="0.5" header="0.3" footer="0.3"/>
  <pageSetup scale="76" orientation="portrait" r:id="rId1"/>
  <headerFooter>
    <oddHeader xml:space="preserve">&amp;C   </oddHeader>
    <oddFooter>&amp;LVehicle Application&amp;C   &amp;P&amp;R&amp;A</oddFooter>
  </headerFooter>
  <rowBreaks count="1" manualBreakCount="1">
    <brk id="52" max="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1"/>
  <sheetViews>
    <sheetView showRuler="0" zoomScaleNormal="100" zoomScaleSheetLayoutView="50" workbookViewId="0">
      <selection activeCell="B11" sqref="B11"/>
    </sheetView>
  </sheetViews>
  <sheetFormatPr defaultColWidth="9.140625" defaultRowHeight="15" x14ac:dyDescent="0.25"/>
  <cols>
    <col min="1" max="1" width="1.140625" customWidth="1"/>
    <col min="2" max="2" width="12.140625" style="2" customWidth="1"/>
    <col min="3" max="3" width="28" customWidth="1"/>
    <col min="4" max="4" width="12.7109375" style="2" customWidth="1"/>
    <col min="5" max="5" width="19.7109375" style="2" customWidth="1"/>
    <col min="6" max="7" width="15.28515625" style="1" customWidth="1"/>
    <col min="8" max="8" width="16.42578125" style="1" customWidth="1"/>
    <col min="9" max="9" width="35.7109375" style="1" customWidth="1"/>
    <col min="10" max="10" width="4.5703125" customWidth="1"/>
    <col min="11" max="11" width="9.140625" customWidth="1"/>
  </cols>
  <sheetData>
    <row r="1" spans="1:10" x14ac:dyDescent="0.25">
      <c r="A1" s="17"/>
      <c r="D1" s="3"/>
      <c r="E1" s="3"/>
      <c r="F1" s="19"/>
      <c r="G1" s="19"/>
      <c r="I1" s="95">
        <f>'General Info'!C7</f>
        <v>0</v>
      </c>
    </row>
    <row r="2" spans="1:10" x14ac:dyDescent="0.25">
      <c r="A2" s="17"/>
      <c r="B2" s="4" t="s">
        <v>90</v>
      </c>
      <c r="C2" s="16"/>
      <c r="D2" s="3"/>
      <c r="E2" s="3"/>
      <c r="F2" s="19"/>
      <c r="G2" s="19"/>
      <c r="H2" s="19"/>
      <c r="I2" s="19"/>
      <c r="J2" s="17"/>
    </row>
    <row r="3" spans="1:10" x14ac:dyDescent="0.25">
      <c r="A3" s="17"/>
      <c r="B3" s="3"/>
      <c r="C3" s="17"/>
      <c r="D3" s="3"/>
      <c r="E3" s="3"/>
      <c r="F3" s="19"/>
      <c r="G3" s="19"/>
      <c r="H3" s="19"/>
      <c r="I3" s="19"/>
      <c r="J3" s="17"/>
    </row>
    <row r="4" spans="1:10" ht="15" customHeight="1" x14ac:dyDescent="0.25">
      <c r="A4" s="17"/>
      <c r="B4" s="240" t="s">
        <v>91</v>
      </c>
      <c r="C4" s="240"/>
      <c r="D4" s="240"/>
      <c r="E4" s="240"/>
      <c r="F4" s="240"/>
      <c r="G4" s="240"/>
      <c r="H4" s="240"/>
      <c r="I4" s="240"/>
      <c r="J4" s="17"/>
    </row>
    <row r="5" spans="1:10" x14ac:dyDescent="0.25">
      <c r="A5" s="17"/>
      <c r="B5" s="240"/>
      <c r="C5" s="240"/>
      <c r="D5" s="240"/>
      <c r="E5" s="240"/>
      <c r="F5" s="240"/>
      <c r="G5" s="240"/>
      <c r="H5" s="240"/>
      <c r="I5" s="240"/>
      <c r="J5" s="17"/>
    </row>
    <row r="6" spans="1:10" x14ac:dyDescent="0.25">
      <c r="A6" s="17"/>
      <c r="B6" s="28"/>
      <c r="C6" s="28"/>
      <c r="D6" s="28"/>
      <c r="E6" s="28"/>
      <c r="F6" s="28"/>
      <c r="G6" s="28"/>
      <c r="H6" s="28"/>
      <c r="I6" s="28"/>
      <c r="J6" s="17"/>
    </row>
    <row r="7" spans="1:10" x14ac:dyDescent="0.25">
      <c r="A7" s="17"/>
      <c r="B7" s="112"/>
      <c r="C7" s="38"/>
      <c r="D7" s="38"/>
      <c r="E7" s="38"/>
      <c r="F7" s="38"/>
      <c r="G7" s="38"/>
      <c r="H7" s="38"/>
      <c r="I7" s="38"/>
      <c r="J7" s="17"/>
    </row>
    <row r="8" spans="1:10" x14ac:dyDescent="0.25">
      <c r="A8" s="17"/>
      <c r="B8" s="176"/>
      <c r="C8" s="173"/>
      <c r="D8" s="168" t="s">
        <v>88</v>
      </c>
      <c r="E8" s="168" t="s">
        <v>86</v>
      </c>
      <c r="F8" s="170"/>
      <c r="G8" s="171"/>
      <c r="H8" s="172"/>
      <c r="I8" s="173"/>
      <c r="J8" s="17"/>
    </row>
    <row r="9" spans="1:10" x14ac:dyDescent="0.25">
      <c r="A9" s="17"/>
      <c r="B9" s="166"/>
      <c r="C9" s="174"/>
      <c r="D9" s="169" t="s">
        <v>89</v>
      </c>
      <c r="E9" s="169" t="s">
        <v>87</v>
      </c>
      <c r="F9" s="262" t="s">
        <v>84</v>
      </c>
      <c r="G9" s="256"/>
      <c r="H9" s="263"/>
      <c r="I9" s="169"/>
      <c r="J9" s="17"/>
    </row>
    <row r="10" spans="1:10" x14ac:dyDescent="0.25">
      <c r="A10" s="17"/>
      <c r="B10" s="167" t="s">
        <v>9</v>
      </c>
      <c r="C10" s="167" t="s">
        <v>20</v>
      </c>
      <c r="D10" s="167" t="s">
        <v>163</v>
      </c>
      <c r="E10" s="167" t="s">
        <v>125</v>
      </c>
      <c r="F10" s="25">
        <v>2027</v>
      </c>
      <c r="G10" s="25">
        <v>2028</v>
      </c>
      <c r="H10" s="25" t="s">
        <v>85</v>
      </c>
      <c r="I10" s="167" t="s">
        <v>110</v>
      </c>
      <c r="J10" s="17"/>
    </row>
    <row r="11" spans="1:10" x14ac:dyDescent="0.25">
      <c r="A11" s="17"/>
      <c r="B11" s="59"/>
      <c r="C11" s="61"/>
      <c r="D11" s="45"/>
      <c r="E11" s="60"/>
      <c r="F11" s="59"/>
      <c r="G11" s="59"/>
      <c r="H11" s="59"/>
      <c r="I11" s="196"/>
      <c r="J11" s="17" t="s">
        <v>19</v>
      </c>
    </row>
    <row r="12" spans="1:10" x14ac:dyDescent="0.25">
      <c r="A12" s="17"/>
      <c r="B12" s="62"/>
      <c r="C12" s="64"/>
      <c r="D12" s="46"/>
      <c r="E12" s="63"/>
      <c r="F12" s="62"/>
      <c r="G12" s="62"/>
      <c r="H12" s="62"/>
      <c r="I12" s="197"/>
      <c r="J12" s="17" t="s">
        <v>19</v>
      </c>
    </row>
    <row r="13" spans="1:10" x14ac:dyDescent="0.25">
      <c r="A13" s="17"/>
      <c r="B13" s="62"/>
      <c r="C13" s="64"/>
      <c r="D13" s="46"/>
      <c r="E13" s="63"/>
      <c r="F13" s="62"/>
      <c r="G13" s="62"/>
      <c r="H13" s="62"/>
      <c r="I13" s="197"/>
      <c r="J13" s="17" t="s">
        <v>19</v>
      </c>
    </row>
    <row r="14" spans="1:10" x14ac:dyDescent="0.25">
      <c r="A14" s="17"/>
      <c r="B14" s="62"/>
      <c r="C14" s="64"/>
      <c r="D14" s="46"/>
      <c r="E14" s="63"/>
      <c r="F14" s="62"/>
      <c r="G14" s="62"/>
      <c r="H14" s="62"/>
      <c r="I14" s="197"/>
      <c r="J14" s="17" t="s">
        <v>19</v>
      </c>
    </row>
    <row r="15" spans="1:10" x14ac:dyDescent="0.25">
      <c r="A15" s="17"/>
      <c r="B15" s="62"/>
      <c r="C15" s="64"/>
      <c r="D15" s="46"/>
      <c r="E15" s="63"/>
      <c r="F15" s="62"/>
      <c r="G15" s="62"/>
      <c r="H15" s="62"/>
      <c r="I15" s="197"/>
      <c r="J15" s="17" t="s">
        <v>19</v>
      </c>
    </row>
    <row r="16" spans="1:10" x14ac:dyDescent="0.25">
      <c r="A16" s="17"/>
      <c r="B16" s="62"/>
      <c r="C16" s="64"/>
      <c r="D16" s="46"/>
      <c r="E16" s="63"/>
      <c r="F16" s="62"/>
      <c r="G16" s="62"/>
      <c r="H16" s="62"/>
      <c r="I16" s="197"/>
      <c r="J16" s="17" t="s">
        <v>19</v>
      </c>
    </row>
    <row r="17" spans="1:10" x14ac:dyDescent="0.25">
      <c r="A17" s="17"/>
      <c r="B17" s="62"/>
      <c r="C17" s="64"/>
      <c r="D17" s="46"/>
      <c r="E17" s="63"/>
      <c r="F17" s="62"/>
      <c r="G17" s="62"/>
      <c r="H17" s="62"/>
      <c r="I17" s="197"/>
      <c r="J17" s="17" t="s">
        <v>19</v>
      </c>
    </row>
    <row r="18" spans="1:10" x14ac:dyDescent="0.25">
      <c r="A18" s="17"/>
      <c r="B18" s="62"/>
      <c r="C18" s="64"/>
      <c r="D18" s="46"/>
      <c r="E18" s="63"/>
      <c r="F18" s="62"/>
      <c r="G18" s="62"/>
      <c r="H18" s="62"/>
      <c r="I18" s="197"/>
      <c r="J18" s="17" t="s">
        <v>19</v>
      </c>
    </row>
    <row r="19" spans="1:10" x14ac:dyDescent="0.25">
      <c r="A19" s="17"/>
      <c r="B19" s="62"/>
      <c r="C19" s="64"/>
      <c r="D19" s="46"/>
      <c r="E19" s="63"/>
      <c r="F19" s="62"/>
      <c r="G19" s="62"/>
      <c r="H19" s="62"/>
      <c r="I19" s="197"/>
      <c r="J19" s="17" t="s">
        <v>19</v>
      </c>
    </row>
    <row r="20" spans="1:10" x14ac:dyDescent="0.25">
      <c r="A20" s="17"/>
      <c r="B20" s="62"/>
      <c r="C20" s="64"/>
      <c r="D20" s="46"/>
      <c r="E20" s="63"/>
      <c r="F20" s="62"/>
      <c r="G20" s="62"/>
      <c r="H20" s="62"/>
      <c r="I20" s="197"/>
      <c r="J20" s="17" t="s">
        <v>19</v>
      </c>
    </row>
    <row r="21" spans="1:10" x14ac:dyDescent="0.25">
      <c r="A21" s="17"/>
      <c r="B21" s="62"/>
      <c r="C21" s="64"/>
      <c r="D21" s="46"/>
      <c r="E21" s="63"/>
      <c r="F21" s="62"/>
      <c r="G21" s="62"/>
      <c r="H21" s="62"/>
      <c r="I21" s="197"/>
      <c r="J21" s="17" t="s">
        <v>19</v>
      </c>
    </row>
    <row r="22" spans="1:10" x14ac:dyDescent="0.25">
      <c r="A22" s="17"/>
      <c r="B22" s="62"/>
      <c r="C22" s="64"/>
      <c r="D22" s="46"/>
      <c r="E22" s="63"/>
      <c r="F22" s="62"/>
      <c r="G22" s="62"/>
      <c r="H22" s="62"/>
      <c r="I22" s="197"/>
      <c r="J22" s="17" t="s">
        <v>19</v>
      </c>
    </row>
    <row r="23" spans="1:10" x14ac:dyDescent="0.25">
      <c r="A23" s="17"/>
      <c r="B23" s="62"/>
      <c r="C23" s="64"/>
      <c r="D23" s="46"/>
      <c r="E23" s="63"/>
      <c r="F23" s="62"/>
      <c r="G23" s="62"/>
      <c r="H23" s="62"/>
      <c r="I23" s="197"/>
      <c r="J23" s="17" t="s">
        <v>19</v>
      </c>
    </row>
    <row r="24" spans="1:10" x14ac:dyDescent="0.25">
      <c r="A24" s="17"/>
      <c r="B24" s="62"/>
      <c r="C24" s="64"/>
      <c r="D24" s="46"/>
      <c r="E24" s="63"/>
      <c r="F24" s="62"/>
      <c r="G24" s="62"/>
      <c r="H24" s="62"/>
      <c r="I24" s="197"/>
      <c r="J24" s="17" t="s">
        <v>19</v>
      </c>
    </row>
    <row r="25" spans="1:10" x14ac:dyDescent="0.25">
      <c r="A25" s="17"/>
      <c r="B25" s="62"/>
      <c r="C25" s="64"/>
      <c r="D25" s="46"/>
      <c r="E25" s="63"/>
      <c r="F25" s="62"/>
      <c r="G25" s="62"/>
      <c r="H25" s="62"/>
      <c r="I25" s="197"/>
      <c r="J25" s="17" t="s">
        <v>19</v>
      </c>
    </row>
    <row r="26" spans="1:10" x14ac:dyDescent="0.25">
      <c r="A26" s="17"/>
      <c r="B26" s="62"/>
      <c r="C26" s="64"/>
      <c r="D26" s="46"/>
      <c r="E26" s="63"/>
      <c r="F26" s="62"/>
      <c r="G26" s="62"/>
      <c r="H26" s="62"/>
      <c r="I26" s="197"/>
      <c r="J26" s="17" t="s">
        <v>19</v>
      </c>
    </row>
    <row r="27" spans="1:10" x14ac:dyDescent="0.25">
      <c r="A27" s="17"/>
      <c r="B27" s="62"/>
      <c r="C27" s="64"/>
      <c r="D27" s="46"/>
      <c r="E27" s="63"/>
      <c r="F27" s="62"/>
      <c r="G27" s="62"/>
      <c r="H27" s="62"/>
      <c r="I27" s="197"/>
      <c r="J27" s="17" t="s">
        <v>19</v>
      </c>
    </row>
    <row r="28" spans="1:10" x14ac:dyDescent="0.25">
      <c r="A28" s="17"/>
      <c r="B28" s="62"/>
      <c r="C28" s="64"/>
      <c r="D28" s="46"/>
      <c r="E28" s="63"/>
      <c r="F28" s="62"/>
      <c r="G28" s="62"/>
      <c r="H28" s="62"/>
      <c r="I28" s="197"/>
      <c r="J28" s="17" t="s">
        <v>19</v>
      </c>
    </row>
    <row r="29" spans="1:10" x14ac:dyDescent="0.25">
      <c r="A29" s="17"/>
      <c r="B29" s="62"/>
      <c r="C29" s="64"/>
      <c r="D29" s="46"/>
      <c r="E29" s="63"/>
      <c r="F29" s="62"/>
      <c r="G29" s="62"/>
      <c r="H29" s="62"/>
      <c r="I29" s="197"/>
      <c r="J29" s="17" t="s">
        <v>19</v>
      </c>
    </row>
    <row r="30" spans="1:10" x14ac:dyDescent="0.25">
      <c r="A30" s="17"/>
      <c r="B30" s="62"/>
      <c r="C30" s="64"/>
      <c r="D30" s="46"/>
      <c r="E30" s="63"/>
      <c r="F30" s="62"/>
      <c r="G30" s="62"/>
      <c r="H30" s="62"/>
      <c r="I30" s="197"/>
      <c r="J30" s="17" t="s">
        <v>19</v>
      </c>
    </row>
    <row r="31" spans="1:10" x14ac:dyDescent="0.25">
      <c r="A31" s="17"/>
      <c r="B31" s="62"/>
      <c r="C31" s="64"/>
      <c r="D31" s="46"/>
      <c r="E31" s="63"/>
      <c r="F31" s="62"/>
      <c r="G31" s="62"/>
      <c r="H31" s="62"/>
      <c r="I31" s="197"/>
      <c r="J31" s="17" t="s">
        <v>19</v>
      </c>
    </row>
    <row r="32" spans="1:10" x14ac:dyDescent="0.25">
      <c r="A32" s="17"/>
      <c r="B32" s="62"/>
      <c r="C32" s="64"/>
      <c r="D32" s="46"/>
      <c r="E32" s="63"/>
      <c r="F32" s="62"/>
      <c r="G32" s="62"/>
      <c r="H32" s="62"/>
      <c r="I32" s="197"/>
      <c r="J32" s="17" t="s">
        <v>19</v>
      </c>
    </row>
    <row r="33" spans="1:10" x14ac:dyDescent="0.25">
      <c r="A33" s="17"/>
      <c r="B33" s="62"/>
      <c r="C33" s="64"/>
      <c r="D33" s="46"/>
      <c r="E33" s="63"/>
      <c r="F33" s="62"/>
      <c r="G33" s="62"/>
      <c r="H33" s="62"/>
      <c r="I33" s="197"/>
      <c r="J33" s="17" t="s">
        <v>19</v>
      </c>
    </row>
    <row r="34" spans="1:10" x14ac:dyDescent="0.25">
      <c r="A34" s="17"/>
      <c r="B34" s="62"/>
      <c r="C34" s="64"/>
      <c r="D34" s="46"/>
      <c r="E34" s="63"/>
      <c r="F34" s="62"/>
      <c r="G34" s="62"/>
      <c r="H34" s="62"/>
      <c r="I34" s="197"/>
      <c r="J34" s="17" t="s">
        <v>19</v>
      </c>
    </row>
    <row r="35" spans="1:10" x14ac:dyDescent="0.25">
      <c r="A35" s="17"/>
      <c r="B35" s="62"/>
      <c r="C35" s="64"/>
      <c r="D35" s="46"/>
      <c r="E35" s="63"/>
      <c r="F35" s="62"/>
      <c r="G35" s="62"/>
      <c r="H35" s="62"/>
      <c r="I35" s="197"/>
      <c r="J35" s="17" t="s">
        <v>19</v>
      </c>
    </row>
    <row r="36" spans="1:10" x14ac:dyDescent="0.25">
      <c r="A36" s="17"/>
      <c r="B36" s="62"/>
      <c r="C36" s="64"/>
      <c r="D36" s="46"/>
      <c r="E36" s="63"/>
      <c r="F36" s="62"/>
      <c r="G36" s="62"/>
      <c r="H36" s="62"/>
      <c r="I36" s="197"/>
      <c r="J36" s="17" t="s">
        <v>19</v>
      </c>
    </row>
    <row r="37" spans="1:10" x14ac:dyDescent="0.25">
      <c r="A37" s="17"/>
      <c r="B37" s="62"/>
      <c r="C37" s="64"/>
      <c r="D37" s="46"/>
      <c r="E37" s="63"/>
      <c r="F37" s="62"/>
      <c r="G37" s="62"/>
      <c r="H37" s="62"/>
      <c r="I37" s="197"/>
      <c r="J37" s="17" t="s">
        <v>19</v>
      </c>
    </row>
    <row r="38" spans="1:10" x14ac:dyDescent="0.25">
      <c r="A38" s="17"/>
      <c r="B38" s="62"/>
      <c r="C38" s="64"/>
      <c r="D38" s="46"/>
      <c r="E38" s="63"/>
      <c r="F38" s="62"/>
      <c r="G38" s="62"/>
      <c r="H38" s="62"/>
      <c r="I38" s="197"/>
      <c r="J38" s="17" t="s">
        <v>19</v>
      </c>
    </row>
    <row r="39" spans="1:10" x14ac:dyDescent="0.25">
      <c r="A39" s="17"/>
      <c r="B39" s="62"/>
      <c r="C39" s="64"/>
      <c r="D39" s="46"/>
      <c r="E39" s="63"/>
      <c r="F39" s="62"/>
      <c r="G39" s="62"/>
      <c r="H39" s="62"/>
      <c r="I39" s="197"/>
      <c r="J39" s="17" t="s">
        <v>19</v>
      </c>
    </row>
    <row r="40" spans="1:10" x14ac:dyDescent="0.25">
      <c r="A40" s="17"/>
      <c r="B40" s="62"/>
      <c r="C40" s="64"/>
      <c r="D40" s="46"/>
      <c r="E40" s="63"/>
      <c r="F40" s="62"/>
      <c r="G40" s="62"/>
      <c r="H40" s="62"/>
      <c r="I40" s="197"/>
      <c r="J40" s="17" t="s">
        <v>19</v>
      </c>
    </row>
    <row r="41" spans="1:10" x14ac:dyDescent="0.25">
      <c r="A41" s="17"/>
      <c r="B41" s="65"/>
      <c r="C41" s="67"/>
      <c r="D41" s="47"/>
      <c r="E41" s="66"/>
      <c r="F41" s="65"/>
      <c r="G41" s="65"/>
      <c r="H41" s="65"/>
      <c r="I41" s="198"/>
      <c r="J41" s="17" t="s">
        <v>19</v>
      </c>
    </row>
  </sheetData>
  <sheetProtection algorithmName="SHA-512" hashValue="aabz14ibr19dx2BjJyE+Hs3BKUjuoGY93vU2rc20pitRzk3muslJy0SLuAOvUAEo8k4QQRXS9cnxA7yrdz9KtA==" saltValue="iaYNbabLczR3M5vNCVtowg==" spinCount="100000" sheet="1" formatCells="0" selectLockedCells="1"/>
  <mergeCells count="2">
    <mergeCell ref="F9:H9"/>
    <mergeCell ref="B4:I5"/>
  </mergeCells>
  <pageMargins left="0.5" right="0.190217391304348" top="0.5" bottom="0.5" header="0.3" footer="0.3"/>
  <pageSetup scale="79" orientation="landscape" r:id="rId1"/>
  <headerFooter>
    <oddHeader xml:space="preserve">&amp;C   </oddHeader>
    <oddFooter>&amp;LVehicle Application&amp;C&amp;P   &amp;R&amp;A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locked="0" defaultSize="0" autoFill="0" autoLine="0" autoPict="0">
                <anchor moveWithCells="1" sizeWithCells="1">
                  <from>
                    <xdr:col>5</xdr:col>
                    <xdr:colOff>419100</xdr:colOff>
                    <xdr:row>9</xdr:row>
                    <xdr:rowOff>180975</xdr:rowOff>
                  </from>
                  <to>
                    <xdr:col>5</xdr:col>
                    <xdr:colOff>914400</xdr:colOff>
                    <xdr:row>11</xdr:row>
                    <xdr:rowOff>19050</xdr:rowOff>
                  </to>
                </anchor>
              </controlPr>
            </control>
          </mc:Choice>
        </mc:AlternateContent>
        <mc:AlternateContent xmlns:mc="http://schemas.openxmlformats.org/markup-compatibility/2006">
          <mc:Choice Requires="x14">
            <control shapeId="90114" r:id="rId5" name="Check Box 2">
              <controlPr locked="0" defaultSize="0" autoFill="0" autoLine="0" autoPict="0">
                <anchor moveWithCells="1" sizeWithCells="1">
                  <from>
                    <xdr:col>5</xdr:col>
                    <xdr:colOff>419100</xdr:colOff>
                    <xdr:row>10</xdr:row>
                    <xdr:rowOff>180975</xdr:rowOff>
                  </from>
                  <to>
                    <xdr:col>5</xdr:col>
                    <xdr:colOff>914400</xdr:colOff>
                    <xdr:row>12</xdr:row>
                    <xdr:rowOff>19050</xdr:rowOff>
                  </to>
                </anchor>
              </controlPr>
            </control>
          </mc:Choice>
        </mc:AlternateContent>
        <mc:AlternateContent xmlns:mc="http://schemas.openxmlformats.org/markup-compatibility/2006">
          <mc:Choice Requires="x14">
            <control shapeId="90115" r:id="rId6" name="Check Box 3">
              <controlPr locked="0" defaultSize="0" autoFill="0" autoLine="0" autoPict="0">
                <anchor moveWithCells="1" sizeWithCells="1">
                  <from>
                    <xdr:col>5</xdr:col>
                    <xdr:colOff>419100</xdr:colOff>
                    <xdr:row>11</xdr:row>
                    <xdr:rowOff>171450</xdr:rowOff>
                  </from>
                  <to>
                    <xdr:col>5</xdr:col>
                    <xdr:colOff>914400</xdr:colOff>
                    <xdr:row>13</xdr:row>
                    <xdr:rowOff>9525</xdr:rowOff>
                  </to>
                </anchor>
              </controlPr>
            </control>
          </mc:Choice>
        </mc:AlternateContent>
        <mc:AlternateContent xmlns:mc="http://schemas.openxmlformats.org/markup-compatibility/2006">
          <mc:Choice Requires="x14">
            <control shapeId="90116" r:id="rId7" name="Check Box 4">
              <controlPr locked="0" defaultSize="0" autoFill="0" autoLine="0" autoPict="0">
                <anchor moveWithCells="1" sizeWithCells="1">
                  <from>
                    <xdr:col>5</xdr:col>
                    <xdr:colOff>419100</xdr:colOff>
                    <xdr:row>12</xdr:row>
                    <xdr:rowOff>171450</xdr:rowOff>
                  </from>
                  <to>
                    <xdr:col>5</xdr:col>
                    <xdr:colOff>914400</xdr:colOff>
                    <xdr:row>14</xdr:row>
                    <xdr:rowOff>9525</xdr:rowOff>
                  </to>
                </anchor>
              </controlPr>
            </control>
          </mc:Choice>
        </mc:AlternateContent>
        <mc:AlternateContent xmlns:mc="http://schemas.openxmlformats.org/markup-compatibility/2006">
          <mc:Choice Requires="x14">
            <control shapeId="90117" r:id="rId8" name="Check Box 5">
              <controlPr locked="0" defaultSize="0" autoFill="0" autoLine="0" autoPict="0">
                <anchor moveWithCells="1" sizeWithCells="1">
                  <from>
                    <xdr:col>5</xdr:col>
                    <xdr:colOff>419100</xdr:colOff>
                    <xdr:row>13</xdr:row>
                    <xdr:rowOff>180975</xdr:rowOff>
                  </from>
                  <to>
                    <xdr:col>5</xdr:col>
                    <xdr:colOff>914400</xdr:colOff>
                    <xdr:row>15</xdr:row>
                    <xdr:rowOff>19050</xdr:rowOff>
                  </to>
                </anchor>
              </controlPr>
            </control>
          </mc:Choice>
        </mc:AlternateContent>
        <mc:AlternateContent xmlns:mc="http://schemas.openxmlformats.org/markup-compatibility/2006">
          <mc:Choice Requires="x14">
            <control shapeId="90118" r:id="rId9" name="Check Box 6">
              <controlPr locked="0" defaultSize="0" autoFill="0" autoLine="0" autoPict="0">
                <anchor moveWithCells="1" sizeWithCells="1">
                  <from>
                    <xdr:col>5</xdr:col>
                    <xdr:colOff>419100</xdr:colOff>
                    <xdr:row>14</xdr:row>
                    <xdr:rowOff>180975</xdr:rowOff>
                  </from>
                  <to>
                    <xdr:col>5</xdr:col>
                    <xdr:colOff>914400</xdr:colOff>
                    <xdr:row>16</xdr:row>
                    <xdr:rowOff>19050</xdr:rowOff>
                  </to>
                </anchor>
              </controlPr>
            </control>
          </mc:Choice>
        </mc:AlternateContent>
        <mc:AlternateContent xmlns:mc="http://schemas.openxmlformats.org/markup-compatibility/2006">
          <mc:Choice Requires="x14">
            <control shapeId="90119" r:id="rId10" name="Check Box 7">
              <controlPr locked="0" defaultSize="0" autoFill="0" autoLine="0" autoPict="0">
                <anchor moveWithCells="1" sizeWithCells="1">
                  <from>
                    <xdr:col>5</xdr:col>
                    <xdr:colOff>419100</xdr:colOff>
                    <xdr:row>15</xdr:row>
                    <xdr:rowOff>171450</xdr:rowOff>
                  </from>
                  <to>
                    <xdr:col>5</xdr:col>
                    <xdr:colOff>914400</xdr:colOff>
                    <xdr:row>17</xdr:row>
                    <xdr:rowOff>9525</xdr:rowOff>
                  </to>
                </anchor>
              </controlPr>
            </control>
          </mc:Choice>
        </mc:AlternateContent>
        <mc:AlternateContent xmlns:mc="http://schemas.openxmlformats.org/markup-compatibility/2006">
          <mc:Choice Requires="x14">
            <control shapeId="90120" r:id="rId11" name="Check Box 8">
              <controlPr locked="0" defaultSize="0" autoFill="0" autoLine="0" autoPict="0">
                <anchor moveWithCells="1" sizeWithCells="1">
                  <from>
                    <xdr:col>5</xdr:col>
                    <xdr:colOff>419100</xdr:colOff>
                    <xdr:row>16</xdr:row>
                    <xdr:rowOff>171450</xdr:rowOff>
                  </from>
                  <to>
                    <xdr:col>5</xdr:col>
                    <xdr:colOff>914400</xdr:colOff>
                    <xdr:row>18</xdr:row>
                    <xdr:rowOff>9525</xdr:rowOff>
                  </to>
                </anchor>
              </controlPr>
            </control>
          </mc:Choice>
        </mc:AlternateContent>
        <mc:AlternateContent xmlns:mc="http://schemas.openxmlformats.org/markup-compatibility/2006">
          <mc:Choice Requires="x14">
            <control shapeId="90121" r:id="rId12" name="Check Box 9">
              <controlPr locked="0" defaultSize="0" autoFill="0" autoLine="0" autoPict="0">
                <anchor moveWithCells="1" sizeWithCells="1">
                  <from>
                    <xdr:col>5</xdr:col>
                    <xdr:colOff>419100</xdr:colOff>
                    <xdr:row>17</xdr:row>
                    <xdr:rowOff>180975</xdr:rowOff>
                  </from>
                  <to>
                    <xdr:col>5</xdr:col>
                    <xdr:colOff>914400</xdr:colOff>
                    <xdr:row>19</xdr:row>
                    <xdr:rowOff>19050</xdr:rowOff>
                  </to>
                </anchor>
              </controlPr>
            </control>
          </mc:Choice>
        </mc:AlternateContent>
        <mc:AlternateContent xmlns:mc="http://schemas.openxmlformats.org/markup-compatibility/2006">
          <mc:Choice Requires="x14">
            <control shapeId="90122" r:id="rId13" name="Check Box 10">
              <controlPr locked="0" defaultSize="0" autoFill="0" autoLine="0" autoPict="0">
                <anchor moveWithCells="1" sizeWithCells="1">
                  <from>
                    <xdr:col>5</xdr:col>
                    <xdr:colOff>419100</xdr:colOff>
                    <xdr:row>18</xdr:row>
                    <xdr:rowOff>180975</xdr:rowOff>
                  </from>
                  <to>
                    <xdr:col>5</xdr:col>
                    <xdr:colOff>914400</xdr:colOff>
                    <xdr:row>20</xdr:row>
                    <xdr:rowOff>19050</xdr:rowOff>
                  </to>
                </anchor>
              </controlPr>
            </control>
          </mc:Choice>
        </mc:AlternateContent>
        <mc:AlternateContent xmlns:mc="http://schemas.openxmlformats.org/markup-compatibility/2006">
          <mc:Choice Requires="x14">
            <control shapeId="90123" r:id="rId14" name="Check Box 11">
              <controlPr locked="0" defaultSize="0" autoFill="0" autoLine="0" autoPict="0">
                <anchor moveWithCells="1" sizeWithCells="1">
                  <from>
                    <xdr:col>5</xdr:col>
                    <xdr:colOff>419100</xdr:colOff>
                    <xdr:row>19</xdr:row>
                    <xdr:rowOff>171450</xdr:rowOff>
                  </from>
                  <to>
                    <xdr:col>5</xdr:col>
                    <xdr:colOff>914400</xdr:colOff>
                    <xdr:row>21</xdr:row>
                    <xdr:rowOff>9525</xdr:rowOff>
                  </to>
                </anchor>
              </controlPr>
            </control>
          </mc:Choice>
        </mc:AlternateContent>
        <mc:AlternateContent xmlns:mc="http://schemas.openxmlformats.org/markup-compatibility/2006">
          <mc:Choice Requires="x14">
            <control shapeId="90124" r:id="rId15" name="Check Box 12">
              <controlPr locked="0" defaultSize="0" autoFill="0" autoLine="0" autoPict="0">
                <anchor moveWithCells="1" sizeWithCells="1">
                  <from>
                    <xdr:col>5</xdr:col>
                    <xdr:colOff>419100</xdr:colOff>
                    <xdr:row>20</xdr:row>
                    <xdr:rowOff>171450</xdr:rowOff>
                  </from>
                  <to>
                    <xdr:col>5</xdr:col>
                    <xdr:colOff>914400</xdr:colOff>
                    <xdr:row>22</xdr:row>
                    <xdr:rowOff>9525</xdr:rowOff>
                  </to>
                </anchor>
              </controlPr>
            </control>
          </mc:Choice>
        </mc:AlternateContent>
        <mc:AlternateContent xmlns:mc="http://schemas.openxmlformats.org/markup-compatibility/2006">
          <mc:Choice Requires="x14">
            <control shapeId="90125" r:id="rId16" name="Check Box 13">
              <controlPr locked="0" defaultSize="0" autoFill="0" autoLine="0" autoPict="0">
                <anchor moveWithCells="1" sizeWithCells="1">
                  <from>
                    <xdr:col>5</xdr:col>
                    <xdr:colOff>419100</xdr:colOff>
                    <xdr:row>21</xdr:row>
                    <xdr:rowOff>180975</xdr:rowOff>
                  </from>
                  <to>
                    <xdr:col>5</xdr:col>
                    <xdr:colOff>914400</xdr:colOff>
                    <xdr:row>23</xdr:row>
                    <xdr:rowOff>19050</xdr:rowOff>
                  </to>
                </anchor>
              </controlPr>
            </control>
          </mc:Choice>
        </mc:AlternateContent>
        <mc:AlternateContent xmlns:mc="http://schemas.openxmlformats.org/markup-compatibility/2006">
          <mc:Choice Requires="x14">
            <control shapeId="90126" r:id="rId17" name="Check Box 14">
              <controlPr locked="0" defaultSize="0" autoFill="0" autoLine="0" autoPict="0">
                <anchor moveWithCells="1" sizeWithCells="1">
                  <from>
                    <xdr:col>5</xdr:col>
                    <xdr:colOff>419100</xdr:colOff>
                    <xdr:row>22</xdr:row>
                    <xdr:rowOff>180975</xdr:rowOff>
                  </from>
                  <to>
                    <xdr:col>5</xdr:col>
                    <xdr:colOff>914400</xdr:colOff>
                    <xdr:row>24</xdr:row>
                    <xdr:rowOff>19050</xdr:rowOff>
                  </to>
                </anchor>
              </controlPr>
            </control>
          </mc:Choice>
        </mc:AlternateContent>
        <mc:AlternateContent xmlns:mc="http://schemas.openxmlformats.org/markup-compatibility/2006">
          <mc:Choice Requires="x14">
            <control shapeId="90127" r:id="rId18" name="Check Box 15">
              <controlPr locked="0" defaultSize="0" autoFill="0" autoLine="0" autoPict="0">
                <anchor moveWithCells="1" sizeWithCells="1">
                  <from>
                    <xdr:col>5</xdr:col>
                    <xdr:colOff>419100</xdr:colOff>
                    <xdr:row>23</xdr:row>
                    <xdr:rowOff>171450</xdr:rowOff>
                  </from>
                  <to>
                    <xdr:col>5</xdr:col>
                    <xdr:colOff>914400</xdr:colOff>
                    <xdr:row>25</xdr:row>
                    <xdr:rowOff>9525</xdr:rowOff>
                  </to>
                </anchor>
              </controlPr>
            </control>
          </mc:Choice>
        </mc:AlternateContent>
        <mc:AlternateContent xmlns:mc="http://schemas.openxmlformats.org/markup-compatibility/2006">
          <mc:Choice Requires="x14">
            <control shapeId="90128" r:id="rId19" name="Check Box 16">
              <controlPr locked="0" defaultSize="0" autoFill="0" autoLine="0" autoPict="0">
                <anchor moveWithCells="1" sizeWithCells="1">
                  <from>
                    <xdr:col>5</xdr:col>
                    <xdr:colOff>419100</xdr:colOff>
                    <xdr:row>24</xdr:row>
                    <xdr:rowOff>171450</xdr:rowOff>
                  </from>
                  <to>
                    <xdr:col>5</xdr:col>
                    <xdr:colOff>914400</xdr:colOff>
                    <xdr:row>26</xdr:row>
                    <xdr:rowOff>0</xdr:rowOff>
                  </to>
                </anchor>
              </controlPr>
            </control>
          </mc:Choice>
        </mc:AlternateContent>
        <mc:AlternateContent xmlns:mc="http://schemas.openxmlformats.org/markup-compatibility/2006">
          <mc:Choice Requires="x14">
            <control shapeId="90129" r:id="rId20" name="Check Box 17">
              <controlPr locked="0" defaultSize="0" autoFill="0" autoLine="0" autoPict="0">
                <anchor moveWithCells="1" sizeWithCells="1">
                  <from>
                    <xdr:col>5</xdr:col>
                    <xdr:colOff>419100</xdr:colOff>
                    <xdr:row>25</xdr:row>
                    <xdr:rowOff>161925</xdr:rowOff>
                  </from>
                  <to>
                    <xdr:col>5</xdr:col>
                    <xdr:colOff>914400</xdr:colOff>
                    <xdr:row>27</xdr:row>
                    <xdr:rowOff>0</xdr:rowOff>
                  </to>
                </anchor>
              </controlPr>
            </control>
          </mc:Choice>
        </mc:AlternateContent>
        <mc:AlternateContent xmlns:mc="http://schemas.openxmlformats.org/markup-compatibility/2006">
          <mc:Choice Requires="x14">
            <control shapeId="90130" r:id="rId21" name="Check Box 18">
              <controlPr locked="0" defaultSize="0" autoFill="0" autoLine="0" autoPict="0">
                <anchor moveWithCells="1" sizeWithCells="1">
                  <from>
                    <xdr:col>5</xdr:col>
                    <xdr:colOff>419100</xdr:colOff>
                    <xdr:row>26</xdr:row>
                    <xdr:rowOff>161925</xdr:rowOff>
                  </from>
                  <to>
                    <xdr:col>5</xdr:col>
                    <xdr:colOff>914400</xdr:colOff>
                    <xdr:row>28</xdr:row>
                    <xdr:rowOff>0</xdr:rowOff>
                  </to>
                </anchor>
              </controlPr>
            </control>
          </mc:Choice>
        </mc:AlternateContent>
        <mc:AlternateContent xmlns:mc="http://schemas.openxmlformats.org/markup-compatibility/2006">
          <mc:Choice Requires="x14">
            <control shapeId="90131" r:id="rId22" name="Check Box 19">
              <controlPr locked="0" defaultSize="0" autoFill="0" autoLine="0" autoPict="0">
                <anchor moveWithCells="1" sizeWithCells="1">
                  <from>
                    <xdr:col>5</xdr:col>
                    <xdr:colOff>419100</xdr:colOff>
                    <xdr:row>27</xdr:row>
                    <xdr:rowOff>152400</xdr:rowOff>
                  </from>
                  <to>
                    <xdr:col>5</xdr:col>
                    <xdr:colOff>914400</xdr:colOff>
                    <xdr:row>28</xdr:row>
                    <xdr:rowOff>180975</xdr:rowOff>
                  </to>
                </anchor>
              </controlPr>
            </control>
          </mc:Choice>
        </mc:AlternateContent>
        <mc:AlternateContent xmlns:mc="http://schemas.openxmlformats.org/markup-compatibility/2006">
          <mc:Choice Requires="x14">
            <control shapeId="90132" r:id="rId23" name="Check Box 20">
              <controlPr locked="0" defaultSize="0" autoFill="0" autoLine="0" autoPict="0">
                <anchor moveWithCells="1" sizeWithCells="1">
                  <from>
                    <xdr:col>5</xdr:col>
                    <xdr:colOff>419100</xdr:colOff>
                    <xdr:row>28</xdr:row>
                    <xdr:rowOff>152400</xdr:rowOff>
                  </from>
                  <to>
                    <xdr:col>5</xdr:col>
                    <xdr:colOff>914400</xdr:colOff>
                    <xdr:row>29</xdr:row>
                    <xdr:rowOff>180975</xdr:rowOff>
                  </to>
                </anchor>
              </controlPr>
            </control>
          </mc:Choice>
        </mc:AlternateContent>
        <mc:AlternateContent xmlns:mc="http://schemas.openxmlformats.org/markup-compatibility/2006">
          <mc:Choice Requires="x14">
            <control shapeId="90133" r:id="rId24" name="Check Box 21">
              <controlPr locked="0" defaultSize="0" autoFill="0" autoLine="0" autoPict="0">
                <anchor moveWithCells="1" sizeWithCells="1">
                  <from>
                    <xdr:col>5</xdr:col>
                    <xdr:colOff>419100</xdr:colOff>
                    <xdr:row>29</xdr:row>
                    <xdr:rowOff>161925</xdr:rowOff>
                  </from>
                  <to>
                    <xdr:col>5</xdr:col>
                    <xdr:colOff>914400</xdr:colOff>
                    <xdr:row>31</xdr:row>
                    <xdr:rowOff>0</xdr:rowOff>
                  </to>
                </anchor>
              </controlPr>
            </control>
          </mc:Choice>
        </mc:AlternateContent>
        <mc:AlternateContent xmlns:mc="http://schemas.openxmlformats.org/markup-compatibility/2006">
          <mc:Choice Requires="x14">
            <control shapeId="90134" r:id="rId25" name="Check Box 22">
              <controlPr locked="0" defaultSize="0" autoFill="0" autoLine="0" autoPict="0">
                <anchor moveWithCells="1" sizeWithCells="1">
                  <from>
                    <xdr:col>5</xdr:col>
                    <xdr:colOff>419100</xdr:colOff>
                    <xdr:row>30</xdr:row>
                    <xdr:rowOff>161925</xdr:rowOff>
                  </from>
                  <to>
                    <xdr:col>5</xdr:col>
                    <xdr:colOff>914400</xdr:colOff>
                    <xdr:row>32</xdr:row>
                    <xdr:rowOff>0</xdr:rowOff>
                  </to>
                </anchor>
              </controlPr>
            </control>
          </mc:Choice>
        </mc:AlternateContent>
        <mc:AlternateContent xmlns:mc="http://schemas.openxmlformats.org/markup-compatibility/2006">
          <mc:Choice Requires="x14">
            <control shapeId="90135" r:id="rId26" name="Check Box 23">
              <controlPr locked="0" defaultSize="0" autoFill="0" autoLine="0" autoPict="0">
                <anchor moveWithCells="1" sizeWithCells="1">
                  <from>
                    <xdr:col>5</xdr:col>
                    <xdr:colOff>419100</xdr:colOff>
                    <xdr:row>31</xdr:row>
                    <xdr:rowOff>152400</xdr:rowOff>
                  </from>
                  <to>
                    <xdr:col>5</xdr:col>
                    <xdr:colOff>914400</xdr:colOff>
                    <xdr:row>32</xdr:row>
                    <xdr:rowOff>180975</xdr:rowOff>
                  </to>
                </anchor>
              </controlPr>
            </control>
          </mc:Choice>
        </mc:AlternateContent>
        <mc:AlternateContent xmlns:mc="http://schemas.openxmlformats.org/markup-compatibility/2006">
          <mc:Choice Requires="x14">
            <control shapeId="90136" r:id="rId27" name="Check Box 24">
              <controlPr locked="0" defaultSize="0" autoFill="0" autoLine="0" autoPict="0">
                <anchor moveWithCells="1" sizeWithCells="1">
                  <from>
                    <xdr:col>5</xdr:col>
                    <xdr:colOff>419100</xdr:colOff>
                    <xdr:row>32</xdr:row>
                    <xdr:rowOff>152400</xdr:rowOff>
                  </from>
                  <to>
                    <xdr:col>5</xdr:col>
                    <xdr:colOff>914400</xdr:colOff>
                    <xdr:row>33</xdr:row>
                    <xdr:rowOff>180975</xdr:rowOff>
                  </to>
                </anchor>
              </controlPr>
            </control>
          </mc:Choice>
        </mc:AlternateContent>
        <mc:AlternateContent xmlns:mc="http://schemas.openxmlformats.org/markup-compatibility/2006">
          <mc:Choice Requires="x14">
            <control shapeId="90137" r:id="rId28" name="Check Box 25">
              <controlPr locked="0" defaultSize="0" autoFill="0" autoLine="0" autoPict="0">
                <anchor moveWithCells="1" sizeWithCells="1">
                  <from>
                    <xdr:col>5</xdr:col>
                    <xdr:colOff>419100</xdr:colOff>
                    <xdr:row>33</xdr:row>
                    <xdr:rowOff>180975</xdr:rowOff>
                  </from>
                  <to>
                    <xdr:col>5</xdr:col>
                    <xdr:colOff>914400</xdr:colOff>
                    <xdr:row>35</xdr:row>
                    <xdr:rowOff>19050</xdr:rowOff>
                  </to>
                </anchor>
              </controlPr>
            </control>
          </mc:Choice>
        </mc:AlternateContent>
        <mc:AlternateContent xmlns:mc="http://schemas.openxmlformats.org/markup-compatibility/2006">
          <mc:Choice Requires="x14">
            <control shapeId="90138" r:id="rId29" name="Check Box 26">
              <controlPr locked="0" defaultSize="0" autoFill="0" autoLine="0" autoPict="0">
                <anchor moveWithCells="1" sizeWithCells="1">
                  <from>
                    <xdr:col>5</xdr:col>
                    <xdr:colOff>419100</xdr:colOff>
                    <xdr:row>34</xdr:row>
                    <xdr:rowOff>180975</xdr:rowOff>
                  </from>
                  <to>
                    <xdr:col>5</xdr:col>
                    <xdr:colOff>914400</xdr:colOff>
                    <xdr:row>36</xdr:row>
                    <xdr:rowOff>19050</xdr:rowOff>
                  </to>
                </anchor>
              </controlPr>
            </control>
          </mc:Choice>
        </mc:AlternateContent>
        <mc:AlternateContent xmlns:mc="http://schemas.openxmlformats.org/markup-compatibility/2006">
          <mc:Choice Requires="x14">
            <control shapeId="90139" r:id="rId30" name="Check Box 27">
              <controlPr locked="0" defaultSize="0" autoFill="0" autoLine="0" autoPict="0">
                <anchor moveWithCells="1" sizeWithCells="1">
                  <from>
                    <xdr:col>5</xdr:col>
                    <xdr:colOff>419100</xdr:colOff>
                    <xdr:row>35</xdr:row>
                    <xdr:rowOff>171450</xdr:rowOff>
                  </from>
                  <to>
                    <xdr:col>5</xdr:col>
                    <xdr:colOff>914400</xdr:colOff>
                    <xdr:row>37</xdr:row>
                    <xdr:rowOff>9525</xdr:rowOff>
                  </to>
                </anchor>
              </controlPr>
            </control>
          </mc:Choice>
        </mc:AlternateContent>
        <mc:AlternateContent xmlns:mc="http://schemas.openxmlformats.org/markup-compatibility/2006">
          <mc:Choice Requires="x14">
            <control shapeId="90140" r:id="rId31" name="Check Box 28">
              <controlPr locked="0" defaultSize="0" autoFill="0" autoLine="0" autoPict="0">
                <anchor moveWithCells="1" sizeWithCells="1">
                  <from>
                    <xdr:col>5</xdr:col>
                    <xdr:colOff>419100</xdr:colOff>
                    <xdr:row>36</xdr:row>
                    <xdr:rowOff>171450</xdr:rowOff>
                  </from>
                  <to>
                    <xdr:col>5</xdr:col>
                    <xdr:colOff>914400</xdr:colOff>
                    <xdr:row>38</xdr:row>
                    <xdr:rowOff>9525</xdr:rowOff>
                  </to>
                </anchor>
              </controlPr>
            </control>
          </mc:Choice>
        </mc:AlternateContent>
        <mc:AlternateContent xmlns:mc="http://schemas.openxmlformats.org/markup-compatibility/2006">
          <mc:Choice Requires="x14">
            <control shapeId="90141" r:id="rId32" name="Check Box 29">
              <controlPr locked="0" defaultSize="0" autoFill="0" autoLine="0" autoPict="0">
                <anchor moveWithCells="1" sizeWithCells="1">
                  <from>
                    <xdr:col>5</xdr:col>
                    <xdr:colOff>419100</xdr:colOff>
                    <xdr:row>37</xdr:row>
                    <xdr:rowOff>171450</xdr:rowOff>
                  </from>
                  <to>
                    <xdr:col>5</xdr:col>
                    <xdr:colOff>914400</xdr:colOff>
                    <xdr:row>39</xdr:row>
                    <xdr:rowOff>9525</xdr:rowOff>
                  </to>
                </anchor>
              </controlPr>
            </control>
          </mc:Choice>
        </mc:AlternateContent>
        <mc:AlternateContent xmlns:mc="http://schemas.openxmlformats.org/markup-compatibility/2006">
          <mc:Choice Requires="x14">
            <control shapeId="90142" r:id="rId33" name="Check Box 30">
              <controlPr locked="0" defaultSize="0" autoFill="0" autoLine="0" autoPict="0">
                <anchor moveWithCells="1" sizeWithCells="1">
                  <from>
                    <xdr:col>5</xdr:col>
                    <xdr:colOff>419100</xdr:colOff>
                    <xdr:row>38</xdr:row>
                    <xdr:rowOff>171450</xdr:rowOff>
                  </from>
                  <to>
                    <xdr:col>5</xdr:col>
                    <xdr:colOff>914400</xdr:colOff>
                    <xdr:row>40</xdr:row>
                    <xdr:rowOff>9525</xdr:rowOff>
                  </to>
                </anchor>
              </controlPr>
            </control>
          </mc:Choice>
        </mc:AlternateContent>
        <mc:AlternateContent xmlns:mc="http://schemas.openxmlformats.org/markup-compatibility/2006">
          <mc:Choice Requires="x14">
            <control shapeId="90143" r:id="rId34" name="Check Box 31">
              <controlPr locked="0" defaultSize="0" autoFill="0" autoLine="0" autoPict="0">
                <anchor moveWithCells="1" sizeWithCells="1">
                  <from>
                    <xdr:col>5</xdr:col>
                    <xdr:colOff>419100</xdr:colOff>
                    <xdr:row>39</xdr:row>
                    <xdr:rowOff>161925</xdr:rowOff>
                  </from>
                  <to>
                    <xdr:col>5</xdr:col>
                    <xdr:colOff>914400</xdr:colOff>
                    <xdr:row>41</xdr:row>
                    <xdr:rowOff>0</xdr:rowOff>
                  </to>
                </anchor>
              </controlPr>
            </control>
          </mc:Choice>
        </mc:AlternateContent>
        <mc:AlternateContent xmlns:mc="http://schemas.openxmlformats.org/markup-compatibility/2006">
          <mc:Choice Requires="x14">
            <control shapeId="90238" r:id="rId35" name="Check Box 126">
              <controlPr locked="0" defaultSize="0" autoFill="0" autoLine="0" autoPict="0">
                <anchor moveWithCells="1" sizeWithCells="1">
                  <from>
                    <xdr:col>6</xdr:col>
                    <xdr:colOff>419100</xdr:colOff>
                    <xdr:row>9</xdr:row>
                    <xdr:rowOff>180975</xdr:rowOff>
                  </from>
                  <to>
                    <xdr:col>6</xdr:col>
                    <xdr:colOff>914400</xdr:colOff>
                    <xdr:row>11</xdr:row>
                    <xdr:rowOff>19050</xdr:rowOff>
                  </to>
                </anchor>
              </controlPr>
            </control>
          </mc:Choice>
        </mc:AlternateContent>
        <mc:AlternateContent xmlns:mc="http://schemas.openxmlformats.org/markup-compatibility/2006">
          <mc:Choice Requires="x14">
            <control shapeId="90239" r:id="rId36" name="Check Box 127">
              <controlPr locked="0" defaultSize="0" autoFill="0" autoLine="0" autoPict="0">
                <anchor moveWithCells="1" sizeWithCells="1">
                  <from>
                    <xdr:col>6</xdr:col>
                    <xdr:colOff>419100</xdr:colOff>
                    <xdr:row>10</xdr:row>
                    <xdr:rowOff>180975</xdr:rowOff>
                  </from>
                  <to>
                    <xdr:col>6</xdr:col>
                    <xdr:colOff>914400</xdr:colOff>
                    <xdr:row>12</xdr:row>
                    <xdr:rowOff>19050</xdr:rowOff>
                  </to>
                </anchor>
              </controlPr>
            </control>
          </mc:Choice>
        </mc:AlternateContent>
        <mc:AlternateContent xmlns:mc="http://schemas.openxmlformats.org/markup-compatibility/2006">
          <mc:Choice Requires="x14">
            <control shapeId="90240" r:id="rId37" name="Check Box 128">
              <controlPr locked="0" defaultSize="0" autoFill="0" autoLine="0" autoPict="0">
                <anchor moveWithCells="1" sizeWithCells="1">
                  <from>
                    <xdr:col>6</xdr:col>
                    <xdr:colOff>419100</xdr:colOff>
                    <xdr:row>11</xdr:row>
                    <xdr:rowOff>171450</xdr:rowOff>
                  </from>
                  <to>
                    <xdr:col>6</xdr:col>
                    <xdr:colOff>914400</xdr:colOff>
                    <xdr:row>13</xdr:row>
                    <xdr:rowOff>9525</xdr:rowOff>
                  </to>
                </anchor>
              </controlPr>
            </control>
          </mc:Choice>
        </mc:AlternateContent>
        <mc:AlternateContent xmlns:mc="http://schemas.openxmlformats.org/markup-compatibility/2006">
          <mc:Choice Requires="x14">
            <control shapeId="90241" r:id="rId38" name="Check Box 129">
              <controlPr locked="0" defaultSize="0" autoFill="0" autoLine="0" autoPict="0">
                <anchor moveWithCells="1" sizeWithCells="1">
                  <from>
                    <xdr:col>6</xdr:col>
                    <xdr:colOff>419100</xdr:colOff>
                    <xdr:row>12</xdr:row>
                    <xdr:rowOff>171450</xdr:rowOff>
                  </from>
                  <to>
                    <xdr:col>6</xdr:col>
                    <xdr:colOff>914400</xdr:colOff>
                    <xdr:row>14</xdr:row>
                    <xdr:rowOff>9525</xdr:rowOff>
                  </to>
                </anchor>
              </controlPr>
            </control>
          </mc:Choice>
        </mc:AlternateContent>
        <mc:AlternateContent xmlns:mc="http://schemas.openxmlformats.org/markup-compatibility/2006">
          <mc:Choice Requires="x14">
            <control shapeId="90242" r:id="rId39" name="Check Box 130">
              <controlPr locked="0" defaultSize="0" autoFill="0" autoLine="0" autoPict="0">
                <anchor moveWithCells="1" sizeWithCells="1">
                  <from>
                    <xdr:col>6</xdr:col>
                    <xdr:colOff>419100</xdr:colOff>
                    <xdr:row>13</xdr:row>
                    <xdr:rowOff>180975</xdr:rowOff>
                  </from>
                  <to>
                    <xdr:col>6</xdr:col>
                    <xdr:colOff>914400</xdr:colOff>
                    <xdr:row>15</xdr:row>
                    <xdr:rowOff>19050</xdr:rowOff>
                  </to>
                </anchor>
              </controlPr>
            </control>
          </mc:Choice>
        </mc:AlternateContent>
        <mc:AlternateContent xmlns:mc="http://schemas.openxmlformats.org/markup-compatibility/2006">
          <mc:Choice Requires="x14">
            <control shapeId="90243" r:id="rId40" name="Check Box 131">
              <controlPr locked="0" defaultSize="0" autoFill="0" autoLine="0" autoPict="0">
                <anchor moveWithCells="1" sizeWithCells="1">
                  <from>
                    <xdr:col>6</xdr:col>
                    <xdr:colOff>419100</xdr:colOff>
                    <xdr:row>14</xdr:row>
                    <xdr:rowOff>180975</xdr:rowOff>
                  </from>
                  <to>
                    <xdr:col>6</xdr:col>
                    <xdr:colOff>914400</xdr:colOff>
                    <xdr:row>16</xdr:row>
                    <xdr:rowOff>19050</xdr:rowOff>
                  </to>
                </anchor>
              </controlPr>
            </control>
          </mc:Choice>
        </mc:AlternateContent>
        <mc:AlternateContent xmlns:mc="http://schemas.openxmlformats.org/markup-compatibility/2006">
          <mc:Choice Requires="x14">
            <control shapeId="90244" r:id="rId41" name="Check Box 132">
              <controlPr locked="0" defaultSize="0" autoFill="0" autoLine="0" autoPict="0">
                <anchor moveWithCells="1" sizeWithCells="1">
                  <from>
                    <xdr:col>6</xdr:col>
                    <xdr:colOff>419100</xdr:colOff>
                    <xdr:row>15</xdr:row>
                    <xdr:rowOff>171450</xdr:rowOff>
                  </from>
                  <to>
                    <xdr:col>6</xdr:col>
                    <xdr:colOff>914400</xdr:colOff>
                    <xdr:row>17</xdr:row>
                    <xdr:rowOff>9525</xdr:rowOff>
                  </to>
                </anchor>
              </controlPr>
            </control>
          </mc:Choice>
        </mc:AlternateContent>
        <mc:AlternateContent xmlns:mc="http://schemas.openxmlformats.org/markup-compatibility/2006">
          <mc:Choice Requires="x14">
            <control shapeId="90245" r:id="rId42" name="Check Box 133">
              <controlPr locked="0" defaultSize="0" autoFill="0" autoLine="0" autoPict="0">
                <anchor moveWithCells="1" sizeWithCells="1">
                  <from>
                    <xdr:col>6</xdr:col>
                    <xdr:colOff>419100</xdr:colOff>
                    <xdr:row>16</xdr:row>
                    <xdr:rowOff>171450</xdr:rowOff>
                  </from>
                  <to>
                    <xdr:col>6</xdr:col>
                    <xdr:colOff>914400</xdr:colOff>
                    <xdr:row>18</xdr:row>
                    <xdr:rowOff>9525</xdr:rowOff>
                  </to>
                </anchor>
              </controlPr>
            </control>
          </mc:Choice>
        </mc:AlternateContent>
        <mc:AlternateContent xmlns:mc="http://schemas.openxmlformats.org/markup-compatibility/2006">
          <mc:Choice Requires="x14">
            <control shapeId="90246" r:id="rId43" name="Check Box 134">
              <controlPr locked="0" defaultSize="0" autoFill="0" autoLine="0" autoPict="0">
                <anchor moveWithCells="1" sizeWithCells="1">
                  <from>
                    <xdr:col>6</xdr:col>
                    <xdr:colOff>419100</xdr:colOff>
                    <xdr:row>17</xdr:row>
                    <xdr:rowOff>180975</xdr:rowOff>
                  </from>
                  <to>
                    <xdr:col>6</xdr:col>
                    <xdr:colOff>914400</xdr:colOff>
                    <xdr:row>19</xdr:row>
                    <xdr:rowOff>19050</xdr:rowOff>
                  </to>
                </anchor>
              </controlPr>
            </control>
          </mc:Choice>
        </mc:AlternateContent>
        <mc:AlternateContent xmlns:mc="http://schemas.openxmlformats.org/markup-compatibility/2006">
          <mc:Choice Requires="x14">
            <control shapeId="90247" r:id="rId44" name="Check Box 135">
              <controlPr locked="0" defaultSize="0" autoFill="0" autoLine="0" autoPict="0">
                <anchor moveWithCells="1" sizeWithCells="1">
                  <from>
                    <xdr:col>6</xdr:col>
                    <xdr:colOff>419100</xdr:colOff>
                    <xdr:row>18</xdr:row>
                    <xdr:rowOff>180975</xdr:rowOff>
                  </from>
                  <to>
                    <xdr:col>6</xdr:col>
                    <xdr:colOff>914400</xdr:colOff>
                    <xdr:row>20</xdr:row>
                    <xdr:rowOff>19050</xdr:rowOff>
                  </to>
                </anchor>
              </controlPr>
            </control>
          </mc:Choice>
        </mc:AlternateContent>
        <mc:AlternateContent xmlns:mc="http://schemas.openxmlformats.org/markup-compatibility/2006">
          <mc:Choice Requires="x14">
            <control shapeId="90248" r:id="rId45" name="Check Box 136">
              <controlPr locked="0" defaultSize="0" autoFill="0" autoLine="0" autoPict="0">
                <anchor moveWithCells="1" sizeWithCells="1">
                  <from>
                    <xdr:col>6</xdr:col>
                    <xdr:colOff>419100</xdr:colOff>
                    <xdr:row>19</xdr:row>
                    <xdr:rowOff>171450</xdr:rowOff>
                  </from>
                  <to>
                    <xdr:col>6</xdr:col>
                    <xdr:colOff>914400</xdr:colOff>
                    <xdr:row>21</xdr:row>
                    <xdr:rowOff>9525</xdr:rowOff>
                  </to>
                </anchor>
              </controlPr>
            </control>
          </mc:Choice>
        </mc:AlternateContent>
        <mc:AlternateContent xmlns:mc="http://schemas.openxmlformats.org/markup-compatibility/2006">
          <mc:Choice Requires="x14">
            <control shapeId="90249" r:id="rId46" name="Check Box 137">
              <controlPr locked="0" defaultSize="0" autoFill="0" autoLine="0" autoPict="0">
                <anchor moveWithCells="1" sizeWithCells="1">
                  <from>
                    <xdr:col>6</xdr:col>
                    <xdr:colOff>419100</xdr:colOff>
                    <xdr:row>20</xdr:row>
                    <xdr:rowOff>171450</xdr:rowOff>
                  </from>
                  <to>
                    <xdr:col>6</xdr:col>
                    <xdr:colOff>914400</xdr:colOff>
                    <xdr:row>22</xdr:row>
                    <xdr:rowOff>9525</xdr:rowOff>
                  </to>
                </anchor>
              </controlPr>
            </control>
          </mc:Choice>
        </mc:AlternateContent>
        <mc:AlternateContent xmlns:mc="http://schemas.openxmlformats.org/markup-compatibility/2006">
          <mc:Choice Requires="x14">
            <control shapeId="90250" r:id="rId47" name="Check Box 138">
              <controlPr locked="0" defaultSize="0" autoFill="0" autoLine="0" autoPict="0">
                <anchor moveWithCells="1" sizeWithCells="1">
                  <from>
                    <xdr:col>6</xdr:col>
                    <xdr:colOff>419100</xdr:colOff>
                    <xdr:row>21</xdr:row>
                    <xdr:rowOff>180975</xdr:rowOff>
                  </from>
                  <to>
                    <xdr:col>6</xdr:col>
                    <xdr:colOff>914400</xdr:colOff>
                    <xdr:row>23</xdr:row>
                    <xdr:rowOff>19050</xdr:rowOff>
                  </to>
                </anchor>
              </controlPr>
            </control>
          </mc:Choice>
        </mc:AlternateContent>
        <mc:AlternateContent xmlns:mc="http://schemas.openxmlformats.org/markup-compatibility/2006">
          <mc:Choice Requires="x14">
            <control shapeId="90251" r:id="rId48" name="Check Box 139">
              <controlPr locked="0" defaultSize="0" autoFill="0" autoLine="0" autoPict="0">
                <anchor moveWithCells="1" sizeWithCells="1">
                  <from>
                    <xdr:col>6</xdr:col>
                    <xdr:colOff>419100</xdr:colOff>
                    <xdr:row>22</xdr:row>
                    <xdr:rowOff>180975</xdr:rowOff>
                  </from>
                  <to>
                    <xdr:col>6</xdr:col>
                    <xdr:colOff>914400</xdr:colOff>
                    <xdr:row>24</xdr:row>
                    <xdr:rowOff>19050</xdr:rowOff>
                  </to>
                </anchor>
              </controlPr>
            </control>
          </mc:Choice>
        </mc:AlternateContent>
        <mc:AlternateContent xmlns:mc="http://schemas.openxmlformats.org/markup-compatibility/2006">
          <mc:Choice Requires="x14">
            <control shapeId="90252" r:id="rId49" name="Check Box 140">
              <controlPr locked="0" defaultSize="0" autoFill="0" autoLine="0" autoPict="0">
                <anchor moveWithCells="1" sizeWithCells="1">
                  <from>
                    <xdr:col>6</xdr:col>
                    <xdr:colOff>419100</xdr:colOff>
                    <xdr:row>23</xdr:row>
                    <xdr:rowOff>171450</xdr:rowOff>
                  </from>
                  <to>
                    <xdr:col>6</xdr:col>
                    <xdr:colOff>914400</xdr:colOff>
                    <xdr:row>25</xdr:row>
                    <xdr:rowOff>9525</xdr:rowOff>
                  </to>
                </anchor>
              </controlPr>
            </control>
          </mc:Choice>
        </mc:AlternateContent>
        <mc:AlternateContent xmlns:mc="http://schemas.openxmlformats.org/markup-compatibility/2006">
          <mc:Choice Requires="x14">
            <control shapeId="90253" r:id="rId50" name="Check Box 141">
              <controlPr locked="0" defaultSize="0" autoFill="0" autoLine="0" autoPict="0">
                <anchor moveWithCells="1" sizeWithCells="1">
                  <from>
                    <xdr:col>6</xdr:col>
                    <xdr:colOff>419100</xdr:colOff>
                    <xdr:row>24</xdr:row>
                    <xdr:rowOff>171450</xdr:rowOff>
                  </from>
                  <to>
                    <xdr:col>6</xdr:col>
                    <xdr:colOff>914400</xdr:colOff>
                    <xdr:row>26</xdr:row>
                    <xdr:rowOff>0</xdr:rowOff>
                  </to>
                </anchor>
              </controlPr>
            </control>
          </mc:Choice>
        </mc:AlternateContent>
        <mc:AlternateContent xmlns:mc="http://schemas.openxmlformats.org/markup-compatibility/2006">
          <mc:Choice Requires="x14">
            <control shapeId="90254" r:id="rId51" name="Check Box 142">
              <controlPr locked="0" defaultSize="0" autoFill="0" autoLine="0" autoPict="0">
                <anchor moveWithCells="1" sizeWithCells="1">
                  <from>
                    <xdr:col>6</xdr:col>
                    <xdr:colOff>419100</xdr:colOff>
                    <xdr:row>25</xdr:row>
                    <xdr:rowOff>161925</xdr:rowOff>
                  </from>
                  <to>
                    <xdr:col>6</xdr:col>
                    <xdr:colOff>914400</xdr:colOff>
                    <xdr:row>27</xdr:row>
                    <xdr:rowOff>0</xdr:rowOff>
                  </to>
                </anchor>
              </controlPr>
            </control>
          </mc:Choice>
        </mc:AlternateContent>
        <mc:AlternateContent xmlns:mc="http://schemas.openxmlformats.org/markup-compatibility/2006">
          <mc:Choice Requires="x14">
            <control shapeId="90255" r:id="rId52" name="Check Box 143">
              <controlPr locked="0" defaultSize="0" autoFill="0" autoLine="0" autoPict="0">
                <anchor moveWithCells="1" sizeWithCells="1">
                  <from>
                    <xdr:col>6</xdr:col>
                    <xdr:colOff>419100</xdr:colOff>
                    <xdr:row>26</xdr:row>
                    <xdr:rowOff>161925</xdr:rowOff>
                  </from>
                  <to>
                    <xdr:col>6</xdr:col>
                    <xdr:colOff>914400</xdr:colOff>
                    <xdr:row>28</xdr:row>
                    <xdr:rowOff>0</xdr:rowOff>
                  </to>
                </anchor>
              </controlPr>
            </control>
          </mc:Choice>
        </mc:AlternateContent>
        <mc:AlternateContent xmlns:mc="http://schemas.openxmlformats.org/markup-compatibility/2006">
          <mc:Choice Requires="x14">
            <control shapeId="90256" r:id="rId53" name="Check Box 144">
              <controlPr locked="0" defaultSize="0" autoFill="0" autoLine="0" autoPict="0">
                <anchor moveWithCells="1" sizeWithCells="1">
                  <from>
                    <xdr:col>6</xdr:col>
                    <xdr:colOff>419100</xdr:colOff>
                    <xdr:row>27</xdr:row>
                    <xdr:rowOff>152400</xdr:rowOff>
                  </from>
                  <to>
                    <xdr:col>6</xdr:col>
                    <xdr:colOff>914400</xdr:colOff>
                    <xdr:row>28</xdr:row>
                    <xdr:rowOff>180975</xdr:rowOff>
                  </to>
                </anchor>
              </controlPr>
            </control>
          </mc:Choice>
        </mc:AlternateContent>
        <mc:AlternateContent xmlns:mc="http://schemas.openxmlformats.org/markup-compatibility/2006">
          <mc:Choice Requires="x14">
            <control shapeId="90257" r:id="rId54" name="Check Box 145">
              <controlPr locked="0" defaultSize="0" autoFill="0" autoLine="0" autoPict="0">
                <anchor moveWithCells="1" sizeWithCells="1">
                  <from>
                    <xdr:col>6</xdr:col>
                    <xdr:colOff>419100</xdr:colOff>
                    <xdr:row>28</xdr:row>
                    <xdr:rowOff>152400</xdr:rowOff>
                  </from>
                  <to>
                    <xdr:col>6</xdr:col>
                    <xdr:colOff>914400</xdr:colOff>
                    <xdr:row>29</xdr:row>
                    <xdr:rowOff>180975</xdr:rowOff>
                  </to>
                </anchor>
              </controlPr>
            </control>
          </mc:Choice>
        </mc:AlternateContent>
        <mc:AlternateContent xmlns:mc="http://schemas.openxmlformats.org/markup-compatibility/2006">
          <mc:Choice Requires="x14">
            <control shapeId="90258" r:id="rId55" name="Check Box 146">
              <controlPr locked="0" defaultSize="0" autoFill="0" autoLine="0" autoPict="0">
                <anchor moveWithCells="1" sizeWithCells="1">
                  <from>
                    <xdr:col>6</xdr:col>
                    <xdr:colOff>419100</xdr:colOff>
                    <xdr:row>29</xdr:row>
                    <xdr:rowOff>161925</xdr:rowOff>
                  </from>
                  <to>
                    <xdr:col>6</xdr:col>
                    <xdr:colOff>914400</xdr:colOff>
                    <xdr:row>31</xdr:row>
                    <xdr:rowOff>0</xdr:rowOff>
                  </to>
                </anchor>
              </controlPr>
            </control>
          </mc:Choice>
        </mc:AlternateContent>
        <mc:AlternateContent xmlns:mc="http://schemas.openxmlformats.org/markup-compatibility/2006">
          <mc:Choice Requires="x14">
            <control shapeId="90259" r:id="rId56" name="Check Box 147">
              <controlPr locked="0" defaultSize="0" autoFill="0" autoLine="0" autoPict="0">
                <anchor moveWithCells="1" sizeWithCells="1">
                  <from>
                    <xdr:col>6</xdr:col>
                    <xdr:colOff>419100</xdr:colOff>
                    <xdr:row>30</xdr:row>
                    <xdr:rowOff>161925</xdr:rowOff>
                  </from>
                  <to>
                    <xdr:col>6</xdr:col>
                    <xdr:colOff>914400</xdr:colOff>
                    <xdr:row>32</xdr:row>
                    <xdr:rowOff>0</xdr:rowOff>
                  </to>
                </anchor>
              </controlPr>
            </control>
          </mc:Choice>
        </mc:AlternateContent>
        <mc:AlternateContent xmlns:mc="http://schemas.openxmlformats.org/markup-compatibility/2006">
          <mc:Choice Requires="x14">
            <control shapeId="90260" r:id="rId57" name="Check Box 148">
              <controlPr locked="0" defaultSize="0" autoFill="0" autoLine="0" autoPict="0">
                <anchor moveWithCells="1" sizeWithCells="1">
                  <from>
                    <xdr:col>6</xdr:col>
                    <xdr:colOff>419100</xdr:colOff>
                    <xdr:row>31</xdr:row>
                    <xdr:rowOff>152400</xdr:rowOff>
                  </from>
                  <to>
                    <xdr:col>6</xdr:col>
                    <xdr:colOff>914400</xdr:colOff>
                    <xdr:row>32</xdr:row>
                    <xdr:rowOff>180975</xdr:rowOff>
                  </to>
                </anchor>
              </controlPr>
            </control>
          </mc:Choice>
        </mc:AlternateContent>
        <mc:AlternateContent xmlns:mc="http://schemas.openxmlformats.org/markup-compatibility/2006">
          <mc:Choice Requires="x14">
            <control shapeId="90261" r:id="rId58" name="Check Box 149">
              <controlPr locked="0" defaultSize="0" autoFill="0" autoLine="0" autoPict="0">
                <anchor moveWithCells="1" sizeWithCells="1">
                  <from>
                    <xdr:col>6</xdr:col>
                    <xdr:colOff>419100</xdr:colOff>
                    <xdr:row>32</xdr:row>
                    <xdr:rowOff>152400</xdr:rowOff>
                  </from>
                  <to>
                    <xdr:col>6</xdr:col>
                    <xdr:colOff>914400</xdr:colOff>
                    <xdr:row>33</xdr:row>
                    <xdr:rowOff>180975</xdr:rowOff>
                  </to>
                </anchor>
              </controlPr>
            </control>
          </mc:Choice>
        </mc:AlternateContent>
        <mc:AlternateContent xmlns:mc="http://schemas.openxmlformats.org/markup-compatibility/2006">
          <mc:Choice Requires="x14">
            <control shapeId="90262" r:id="rId59" name="Check Box 150">
              <controlPr locked="0" defaultSize="0" autoFill="0" autoLine="0" autoPict="0">
                <anchor moveWithCells="1" sizeWithCells="1">
                  <from>
                    <xdr:col>6</xdr:col>
                    <xdr:colOff>419100</xdr:colOff>
                    <xdr:row>33</xdr:row>
                    <xdr:rowOff>180975</xdr:rowOff>
                  </from>
                  <to>
                    <xdr:col>6</xdr:col>
                    <xdr:colOff>914400</xdr:colOff>
                    <xdr:row>35</xdr:row>
                    <xdr:rowOff>19050</xdr:rowOff>
                  </to>
                </anchor>
              </controlPr>
            </control>
          </mc:Choice>
        </mc:AlternateContent>
        <mc:AlternateContent xmlns:mc="http://schemas.openxmlformats.org/markup-compatibility/2006">
          <mc:Choice Requires="x14">
            <control shapeId="90263" r:id="rId60" name="Check Box 151">
              <controlPr locked="0" defaultSize="0" autoFill="0" autoLine="0" autoPict="0">
                <anchor moveWithCells="1" sizeWithCells="1">
                  <from>
                    <xdr:col>6</xdr:col>
                    <xdr:colOff>419100</xdr:colOff>
                    <xdr:row>34</xdr:row>
                    <xdr:rowOff>180975</xdr:rowOff>
                  </from>
                  <to>
                    <xdr:col>6</xdr:col>
                    <xdr:colOff>914400</xdr:colOff>
                    <xdr:row>36</xdr:row>
                    <xdr:rowOff>19050</xdr:rowOff>
                  </to>
                </anchor>
              </controlPr>
            </control>
          </mc:Choice>
        </mc:AlternateContent>
        <mc:AlternateContent xmlns:mc="http://schemas.openxmlformats.org/markup-compatibility/2006">
          <mc:Choice Requires="x14">
            <control shapeId="90264" r:id="rId61" name="Check Box 152">
              <controlPr locked="0" defaultSize="0" autoFill="0" autoLine="0" autoPict="0">
                <anchor moveWithCells="1" sizeWithCells="1">
                  <from>
                    <xdr:col>6</xdr:col>
                    <xdr:colOff>419100</xdr:colOff>
                    <xdr:row>35</xdr:row>
                    <xdr:rowOff>171450</xdr:rowOff>
                  </from>
                  <to>
                    <xdr:col>6</xdr:col>
                    <xdr:colOff>914400</xdr:colOff>
                    <xdr:row>37</xdr:row>
                    <xdr:rowOff>9525</xdr:rowOff>
                  </to>
                </anchor>
              </controlPr>
            </control>
          </mc:Choice>
        </mc:AlternateContent>
        <mc:AlternateContent xmlns:mc="http://schemas.openxmlformats.org/markup-compatibility/2006">
          <mc:Choice Requires="x14">
            <control shapeId="90265" r:id="rId62" name="Check Box 153">
              <controlPr locked="0" defaultSize="0" autoFill="0" autoLine="0" autoPict="0">
                <anchor moveWithCells="1" sizeWithCells="1">
                  <from>
                    <xdr:col>6</xdr:col>
                    <xdr:colOff>419100</xdr:colOff>
                    <xdr:row>36</xdr:row>
                    <xdr:rowOff>171450</xdr:rowOff>
                  </from>
                  <to>
                    <xdr:col>6</xdr:col>
                    <xdr:colOff>914400</xdr:colOff>
                    <xdr:row>38</xdr:row>
                    <xdr:rowOff>9525</xdr:rowOff>
                  </to>
                </anchor>
              </controlPr>
            </control>
          </mc:Choice>
        </mc:AlternateContent>
        <mc:AlternateContent xmlns:mc="http://schemas.openxmlformats.org/markup-compatibility/2006">
          <mc:Choice Requires="x14">
            <control shapeId="90266" r:id="rId63" name="Check Box 154">
              <controlPr locked="0" defaultSize="0" autoFill="0" autoLine="0" autoPict="0">
                <anchor moveWithCells="1" sizeWithCells="1">
                  <from>
                    <xdr:col>6</xdr:col>
                    <xdr:colOff>419100</xdr:colOff>
                    <xdr:row>37</xdr:row>
                    <xdr:rowOff>171450</xdr:rowOff>
                  </from>
                  <to>
                    <xdr:col>6</xdr:col>
                    <xdr:colOff>914400</xdr:colOff>
                    <xdr:row>39</xdr:row>
                    <xdr:rowOff>9525</xdr:rowOff>
                  </to>
                </anchor>
              </controlPr>
            </control>
          </mc:Choice>
        </mc:AlternateContent>
        <mc:AlternateContent xmlns:mc="http://schemas.openxmlformats.org/markup-compatibility/2006">
          <mc:Choice Requires="x14">
            <control shapeId="90267" r:id="rId64" name="Check Box 155">
              <controlPr locked="0" defaultSize="0" autoFill="0" autoLine="0" autoPict="0">
                <anchor moveWithCells="1" sizeWithCells="1">
                  <from>
                    <xdr:col>6</xdr:col>
                    <xdr:colOff>419100</xdr:colOff>
                    <xdr:row>38</xdr:row>
                    <xdr:rowOff>171450</xdr:rowOff>
                  </from>
                  <to>
                    <xdr:col>6</xdr:col>
                    <xdr:colOff>914400</xdr:colOff>
                    <xdr:row>40</xdr:row>
                    <xdr:rowOff>9525</xdr:rowOff>
                  </to>
                </anchor>
              </controlPr>
            </control>
          </mc:Choice>
        </mc:AlternateContent>
        <mc:AlternateContent xmlns:mc="http://schemas.openxmlformats.org/markup-compatibility/2006">
          <mc:Choice Requires="x14">
            <control shapeId="90268" r:id="rId65" name="Check Box 156">
              <controlPr locked="0" defaultSize="0" autoFill="0" autoLine="0" autoPict="0">
                <anchor moveWithCells="1" sizeWithCells="1">
                  <from>
                    <xdr:col>6</xdr:col>
                    <xdr:colOff>419100</xdr:colOff>
                    <xdr:row>39</xdr:row>
                    <xdr:rowOff>161925</xdr:rowOff>
                  </from>
                  <to>
                    <xdr:col>6</xdr:col>
                    <xdr:colOff>914400</xdr:colOff>
                    <xdr:row>41</xdr:row>
                    <xdr:rowOff>0</xdr:rowOff>
                  </to>
                </anchor>
              </controlPr>
            </control>
          </mc:Choice>
        </mc:AlternateContent>
        <mc:AlternateContent xmlns:mc="http://schemas.openxmlformats.org/markup-compatibility/2006">
          <mc:Choice Requires="x14">
            <control shapeId="90269" r:id="rId66" name="Check Box 157">
              <controlPr locked="0" defaultSize="0" autoFill="0" autoLine="0" autoPict="0">
                <anchor moveWithCells="1" sizeWithCells="1">
                  <from>
                    <xdr:col>7</xdr:col>
                    <xdr:colOff>466725</xdr:colOff>
                    <xdr:row>9</xdr:row>
                    <xdr:rowOff>180975</xdr:rowOff>
                  </from>
                  <to>
                    <xdr:col>7</xdr:col>
                    <xdr:colOff>962025</xdr:colOff>
                    <xdr:row>11</xdr:row>
                    <xdr:rowOff>19050</xdr:rowOff>
                  </to>
                </anchor>
              </controlPr>
            </control>
          </mc:Choice>
        </mc:AlternateContent>
        <mc:AlternateContent xmlns:mc="http://schemas.openxmlformats.org/markup-compatibility/2006">
          <mc:Choice Requires="x14">
            <control shapeId="90270" r:id="rId67" name="Check Box 158">
              <controlPr locked="0" defaultSize="0" autoFill="0" autoLine="0" autoPict="0">
                <anchor moveWithCells="1" sizeWithCells="1">
                  <from>
                    <xdr:col>7</xdr:col>
                    <xdr:colOff>466725</xdr:colOff>
                    <xdr:row>10</xdr:row>
                    <xdr:rowOff>180975</xdr:rowOff>
                  </from>
                  <to>
                    <xdr:col>7</xdr:col>
                    <xdr:colOff>962025</xdr:colOff>
                    <xdr:row>12</xdr:row>
                    <xdr:rowOff>19050</xdr:rowOff>
                  </to>
                </anchor>
              </controlPr>
            </control>
          </mc:Choice>
        </mc:AlternateContent>
        <mc:AlternateContent xmlns:mc="http://schemas.openxmlformats.org/markup-compatibility/2006">
          <mc:Choice Requires="x14">
            <control shapeId="90271" r:id="rId68" name="Check Box 159">
              <controlPr locked="0" defaultSize="0" autoFill="0" autoLine="0" autoPict="0">
                <anchor moveWithCells="1" sizeWithCells="1">
                  <from>
                    <xdr:col>7</xdr:col>
                    <xdr:colOff>466725</xdr:colOff>
                    <xdr:row>11</xdr:row>
                    <xdr:rowOff>171450</xdr:rowOff>
                  </from>
                  <to>
                    <xdr:col>7</xdr:col>
                    <xdr:colOff>962025</xdr:colOff>
                    <xdr:row>13</xdr:row>
                    <xdr:rowOff>9525</xdr:rowOff>
                  </to>
                </anchor>
              </controlPr>
            </control>
          </mc:Choice>
        </mc:AlternateContent>
        <mc:AlternateContent xmlns:mc="http://schemas.openxmlformats.org/markup-compatibility/2006">
          <mc:Choice Requires="x14">
            <control shapeId="90272" r:id="rId69" name="Check Box 160">
              <controlPr locked="0" defaultSize="0" autoFill="0" autoLine="0" autoPict="0">
                <anchor moveWithCells="1" sizeWithCells="1">
                  <from>
                    <xdr:col>7</xdr:col>
                    <xdr:colOff>466725</xdr:colOff>
                    <xdr:row>12</xdr:row>
                    <xdr:rowOff>171450</xdr:rowOff>
                  </from>
                  <to>
                    <xdr:col>7</xdr:col>
                    <xdr:colOff>962025</xdr:colOff>
                    <xdr:row>14</xdr:row>
                    <xdr:rowOff>9525</xdr:rowOff>
                  </to>
                </anchor>
              </controlPr>
            </control>
          </mc:Choice>
        </mc:AlternateContent>
        <mc:AlternateContent xmlns:mc="http://schemas.openxmlformats.org/markup-compatibility/2006">
          <mc:Choice Requires="x14">
            <control shapeId="90273" r:id="rId70" name="Check Box 161">
              <controlPr locked="0" defaultSize="0" autoFill="0" autoLine="0" autoPict="0">
                <anchor moveWithCells="1" sizeWithCells="1">
                  <from>
                    <xdr:col>7</xdr:col>
                    <xdr:colOff>466725</xdr:colOff>
                    <xdr:row>13</xdr:row>
                    <xdr:rowOff>180975</xdr:rowOff>
                  </from>
                  <to>
                    <xdr:col>7</xdr:col>
                    <xdr:colOff>962025</xdr:colOff>
                    <xdr:row>15</xdr:row>
                    <xdr:rowOff>19050</xdr:rowOff>
                  </to>
                </anchor>
              </controlPr>
            </control>
          </mc:Choice>
        </mc:AlternateContent>
        <mc:AlternateContent xmlns:mc="http://schemas.openxmlformats.org/markup-compatibility/2006">
          <mc:Choice Requires="x14">
            <control shapeId="90274" r:id="rId71" name="Check Box 162">
              <controlPr locked="0" defaultSize="0" autoFill="0" autoLine="0" autoPict="0">
                <anchor moveWithCells="1" sizeWithCells="1">
                  <from>
                    <xdr:col>7</xdr:col>
                    <xdr:colOff>466725</xdr:colOff>
                    <xdr:row>14</xdr:row>
                    <xdr:rowOff>180975</xdr:rowOff>
                  </from>
                  <to>
                    <xdr:col>7</xdr:col>
                    <xdr:colOff>962025</xdr:colOff>
                    <xdr:row>16</xdr:row>
                    <xdr:rowOff>19050</xdr:rowOff>
                  </to>
                </anchor>
              </controlPr>
            </control>
          </mc:Choice>
        </mc:AlternateContent>
        <mc:AlternateContent xmlns:mc="http://schemas.openxmlformats.org/markup-compatibility/2006">
          <mc:Choice Requires="x14">
            <control shapeId="90275" r:id="rId72" name="Check Box 163">
              <controlPr locked="0" defaultSize="0" autoFill="0" autoLine="0" autoPict="0">
                <anchor moveWithCells="1" sizeWithCells="1">
                  <from>
                    <xdr:col>7</xdr:col>
                    <xdr:colOff>466725</xdr:colOff>
                    <xdr:row>15</xdr:row>
                    <xdr:rowOff>171450</xdr:rowOff>
                  </from>
                  <to>
                    <xdr:col>7</xdr:col>
                    <xdr:colOff>962025</xdr:colOff>
                    <xdr:row>17</xdr:row>
                    <xdr:rowOff>9525</xdr:rowOff>
                  </to>
                </anchor>
              </controlPr>
            </control>
          </mc:Choice>
        </mc:AlternateContent>
        <mc:AlternateContent xmlns:mc="http://schemas.openxmlformats.org/markup-compatibility/2006">
          <mc:Choice Requires="x14">
            <control shapeId="90276" r:id="rId73" name="Check Box 164">
              <controlPr locked="0" defaultSize="0" autoFill="0" autoLine="0" autoPict="0">
                <anchor moveWithCells="1" sizeWithCells="1">
                  <from>
                    <xdr:col>7</xdr:col>
                    <xdr:colOff>466725</xdr:colOff>
                    <xdr:row>16</xdr:row>
                    <xdr:rowOff>171450</xdr:rowOff>
                  </from>
                  <to>
                    <xdr:col>7</xdr:col>
                    <xdr:colOff>962025</xdr:colOff>
                    <xdr:row>18</xdr:row>
                    <xdr:rowOff>9525</xdr:rowOff>
                  </to>
                </anchor>
              </controlPr>
            </control>
          </mc:Choice>
        </mc:AlternateContent>
        <mc:AlternateContent xmlns:mc="http://schemas.openxmlformats.org/markup-compatibility/2006">
          <mc:Choice Requires="x14">
            <control shapeId="90277" r:id="rId74" name="Check Box 165">
              <controlPr locked="0" defaultSize="0" autoFill="0" autoLine="0" autoPict="0">
                <anchor moveWithCells="1" sizeWithCells="1">
                  <from>
                    <xdr:col>7</xdr:col>
                    <xdr:colOff>466725</xdr:colOff>
                    <xdr:row>17</xdr:row>
                    <xdr:rowOff>180975</xdr:rowOff>
                  </from>
                  <to>
                    <xdr:col>7</xdr:col>
                    <xdr:colOff>962025</xdr:colOff>
                    <xdr:row>19</xdr:row>
                    <xdr:rowOff>19050</xdr:rowOff>
                  </to>
                </anchor>
              </controlPr>
            </control>
          </mc:Choice>
        </mc:AlternateContent>
        <mc:AlternateContent xmlns:mc="http://schemas.openxmlformats.org/markup-compatibility/2006">
          <mc:Choice Requires="x14">
            <control shapeId="90278" r:id="rId75" name="Check Box 166">
              <controlPr locked="0" defaultSize="0" autoFill="0" autoLine="0" autoPict="0">
                <anchor moveWithCells="1" sizeWithCells="1">
                  <from>
                    <xdr:col>7</xdr:col>
                    <xdr:colOff>466725</xdr:colOff>
                    <xdr:row>18</xdr:row>
                    <xdr:rowOff>180975</xdr:rowOff>
                  </from>
                  <to>
                    <xdr:col>7</xdr:col>
                    <xdr:colOff>962025</xdr:colOff>
                    <xdr:row>20</xdr:row>
                    <xdr:rowOff>19050</xdr:rowOff>
                  </to>
                </anchor>
              </controlPr>
            </control>
          </mc:Choice>
        </mc:AlternateContent>
        <mc:AlternateContent xmlns:mc="http://schemas.openxmlformats.org/markup-compatibility/2006">
          <mc:Choice Requires="x14">
            <control shapeId="90279" r:id="rId76" name="Check Box 167">
              <controlPr locked="0" defaultSize="0" autoFill="0" autoLine="0" autoPict="0">
                <anchor moveWithCells="1" sizeWithCells="1">
                  <from>
                    <xdr:col>7</xdr:col>
                    <xdr:colOff>466725</xdr:colOff>
                    <xdr:row>19</xdr:row>
                    <xdr:rowOff>171450</xdr:rowOff>
                  </from>
                  <to>
                    <xdr:col>7</xdr:col>
                    <xdr:colOff>962025</xdr:colOff>
                    <xdr:row>21</xdr:row>
                    <xdr:rowOff>9525</xdr:rowOff>
                  </to>
                </anchor>
              </controlPr>
            </control>
          </mc:Choice>
        </mc:AlternateContent>
        <mc:AlternateContent xmlns:mc="http://schemas.openxmlformats.org/markup-compatibility/2006">
          <mc:Choice Requires="x14">
            <control shapeId="90280" r:id="rId77" name="Check Box 168">
              <controlPr locked="0" defaultSize="0" autoFill="0" autoLine="0" autoPict="0">
                <anchor moveWithCells="1" sizeWithCells="1">
                  <from>
                    <xdr:col>7</xdr:col>
                    <xdr:colOff>466725</xdr:colOff>
                    <xdr:row>20</xdr:row>
                    <xdr:rowOff>171450</xdr:rowOff>
                  </from>
                  <to>
                    <xdr:col>7</xdr:col>
                    <xdr:colOff>962025</xdr:colOff>
                    <xdr:row>22</xdr:row>
                    <xdr:rowOff>9525</xdr:rowOff>
                  </to>
                </anchor>
              </controlPr>
            </control>
          </mc:Choice>
        </mc:AlternateContent>
        <mc:AlternateContent xmlns:mc="http://schemas.openxmlformats.org/markup-compatibility/2006">
          <mc:Choice Requires="x14">
            <control shapeId="90281" r:id="rId78" name="Check Box 169">
              <controlPr locked="0" defaultSize="0" autoFill="0" autoLine="0" autoPict="0">
                <anchor moveWithCells="1" sizeWithCells="1">
                  <from>
                    <xdr:col>7</xdr:col>
                    <xdr:colOff>466725</xdr:colOff>
                    <xdr:row>21</xdr:row>
                    <xdr:rowOff>180975</xdr:rowOff>
                  </from>
                  <to>
                    <xdr:col>7</xdr:col>
                    <xdr:colOff>962025</xdr:colOff>
                    <xdr:row>23</xdr:row>
                    <xdr:rowOff>19050</xdr:rowOff>
                  </to>
                </anchor>
              </controlPr>
            </control>
          </mc:Choice>
        </mc:AlternateContent>
        <mc:AlternateContent xmlns:mc="http://schemas.openxmlformats.org/markup-compatibility/2006">
          <mc:Choice Requires="x14">
            <control shapeId="90282" r:id="rId79" name="Check Box 170">
              <controlPr locked="0" defaultSize="0" autoFill="0" autoLine="0" autoPict="0">
                <anchor moveWithCells="1" sizeWithCells="1">
                  <from>
                    <xdr:col>7</xdr:col>
                    <xdr:colOff>466725</xdr:colOff>
                    <xdr:row>22</xdr:row>
                    <xdr:rowOff>180975</xdr:rowOff>
                  </from>
                  <to>
                    <xdr:col>7</xdr:col>
                    <xdr:colOff>962025</xdr:colOff>
                    <xdr:row>24</xdr:row>
                    <xdr:rowOff>19050</xdr:rowOff>
                  </to>
                </anchor>
              </controlPr>
            </control>
          </mc:Choice>
        </mc:AlternateContent>
        <mc:AlternateContent xmlns:mc="http://schemas.openxmlformats.org/markup-compatibility/2006">
          <mc:Choice Requires="x14">
            <control shapeId="90283" r:id="rId80" name="Check Box 171">
              <controlPr locked="0" defaultSize="0" autoFill="0" autoLine="0" autoPict="0">
                <anchor moveWithCells="1" sizeWithCells="1">
                  <from>
                    <xdr:col>7</xdr:col>
                    <xdr:colOff>466725</xdr:colOff>
                    <xdr:row>23</xdr:row>
                    <xdr:rowOff>171450</xdr:rowOff>
                  </from>
                  <to>
                    <xdr:col>7</xdr:col>
                    <xdr:colOff>962025</xdr:colOff>
                    <xdr:row>25</xdr:row>
                    <xdr:rowOff>9525</xdr:rowOff>
                  </to>
                </anchor>
              </controlPr>
            </control>
          </mc:Choice>
        </mc:AlternateContent>
        <mc:AlternateContent xmlns:mc="http://schemas.openxmlformats.org/markup-compatibility/2006">
          <mc:Choice Requires="x14">
            <control shapeId="90284" r:id="rId81" name="Check Box 172">
              <controlPr locked="0" defaultSize="0" autoFill="0" autoLine="0" autoPict="0">
                <anchor moveWithCells="1" sizeWithCells="1">
                  <from>
                    <xdr:col>7</xdr:col>
                    <xdr:colOff>466725</xdr:colOff>
                    <xdr:row>24</xdr:row>
                    <xdr:rowOff>171450</xdr:rowOff>
                  </from>
                  <to>
                    <xdr:col>7</xdr:col>
                    <xdr:colOff>962025</xdr:colOff>
                    <xdr:row>26</xdr:row>
                    <xdr:rowOff>0</xdr:rowOff>
                  </to>
                </anchor>
              </controlPr>
            </control>
          </mc:Choice>
        </mc:AlternateContent>
        <mc:AlternateContent xmlns:mc="http://schemas.openxmlformats.org/markup-compatibility/2006">
          <mc:Choice Requires="x14">
            <control shapeId="90285" r:id="rId82" name="Check Box 173">
              <controlPr locked="0" defaultSize="0" autoFill="0" autoLine="0" autoPict="0">
                <anchor moveWithCells="1" sizeWithCells="1">
                  <from>
                    <xdr:col>7</xdr:col>
                    <xdr:colOff>466725</xdr:colOff>
                    <xdr:row>25</xdr:row>
                    <xdr:rowOff>161925</xdr:rowOff>
                  </from>
                  <to>
                    <xdr:col>7</xdr:col>
                    <xdr:colOff>962025</xdr:colOff>
                    <xdr:row>27</xdr:row>
                    <xdr:rowOff>0</xdr:rowOff>
                  </to>
                </anchor>
              </controlPr>
            </control>
          </mc:Choice>
        </mc:AlternateContent>
        <mc:AlternateContent xmlns:mc="http://schemas.openxmlformats.org/markup-compatibility/2006">
          <mc:Choice Requires="x14">
            <control shapeId="90286" r:id="rId83" name="Check Box 174">
              <controlPr locked="0" defaultSize="0" autoFill="0" autoLine="0" autoPict="0">
                <anchor moveWithCells="1" sizeWithCells="1">
                  <from>
                    <xdr:col>7</xdr:col>
                    <xdr:colOff>466725</xdr:colOff>
                    <xdr:row>26</xdr:row>
                    <xdr:rowOff>161925</xdr:rowOff>
                  </from>
                  <to>
                    <xdr:col>7</xdr:col>
                    <xdr:colOff>962025</xdr:colOff>
                    <xdr:row>28</xdr:row>
                    <xdr:rowOff>0</xdr:rowOff>
                  </to>
                </anchor>
              </controlPr>
            </control>
          </mc:Choice>
        </mc:AlternateContent>
        <mc:AlternateContent xmlns:mc="http://schemas.openxmlformats.org/markup-compatibility/2006">
          <mc:Choice Requires="x14">
            <control shapeId="90287" r:id="rId84" name="Check Box 175">
              <controlPr locked="0" defaultSize="0" autoFill="0" autoLine="0" autoPict="0">
                <anchor moveWithCells="1" sizeWithCells="1">
                  <from>
                    <xdr:col>7</xdr:col>
                    <xdr:colOff>466725</xdr:colOff>
                    <xdr:row>27</xdr:row>
                    <xdr:rowOff>152400</xdr:rowOff>
                  </from>
                  <to>
                    <xdr:col>7</xdr:col>
                    <xdr:colOff>962025</xdr:colOff>
                    <xdr:row>28</xdr:row>
                    <xdr:rowOff>180975</xdr:rowOff>
                  </to>
                </anchor>
              </controlPr>
            </control>
          </mc:Choice>
        </mc:AlternateContent>
        <mc:AlternateContent xmlns:mc="http://schemas.openxmlformats.org/markup-compatibility/2006">
          <mc:Choice Requires="x14">
            <control shapeId="90288" r:id="rId85" name="Check Box 176">
              <controlPr locked="0" defaultSize="0" autoFill="0" autoLine="0" autoPict="0">
                <anchor moveWithCells="1" sizeWithCells="1">
                  <from>
                    <xdr:col>7</xdr:col>
                    <xdr:colOff>466725</xdr:colOff>
                    <xdr:row>28</xdr:row>
                    <xdr:rowOff>152400</xdr:rowOff>
                  </from>
                  <to>
                    <xdr:col>7</xdr:col>
                    <xdr:colOff>962025</xdr:colOff>
                    <xdr:row>29</xdr:row>
                    <xdr:rowOff>180975</xdr:rowOff>
                  </to>
                </anchor>
              </controlPr>
            </control>
          </mc:Choice>
        </mc:AlternateContent>
        <mc:AlternateContent xmlns:mc="http://schemas.openxmlformats.org/markup-compatibility/2006">
          <mc:Choice Requires="x14">
            <control shapeId="90289" r:id="rId86" name="Check Box 177">
              <controlPr locked="0" defaultSize="0" autoFill="0" autoLine="0" autoPict="0">
                <anchor moveWithCells="1" sizeWithCells="1">
                  <from>
                    <xdr:col>7</xdr:col>
                    <xdr:colOff>466725</xdr:colOff>
                    <xdr:row>29</xdr:row>
                    <xdr:rowOff>161925</xdr:rowOff>
                  </from>
                  <to>
                    <xdr:col>7</xdr:col>
                    <xdr:colOff>962025</xdr:colOff>
                    <xdr:row>31</xdr:row>
                    <xdr:rowOff>0</xdr:rowOff>
                  </to>
                </anchor>
              </controlPr>
            </control>
          </mc:Choice>
        </mc:AlternateContent>
        <mc:AlternateContent xmlns:mc="http://schemas.openxmlformats.org/markup-compatibility/2006">
          <mc:Choice Requires="x14">
            <control shapeId="90290" r:id="rId87" name="Check Box 178">
              <controlPr locked="0" defaultSize="0" autoFill="0" autoLine="0" autoPict="0">
                <anchor moveWithCells="1" sizeWithCells="1">
                  <from>
                    <xdr:col>7</xdr:col>
                    <xdr:colOff>466725</xdr:colOff>
                    <xdr:row>30</xdr:row>
                    <xdr:rowOff>161925</xdr:rowOff>
                  </from>
                  <to>
                    <xdr:col>7</xdr:col>
                    <xdr:colOff>962025</xdr:colOff>
                    <xdr:row>32</xdr:row>
                    <xdr:rowOff>0</xdr:rowOff>
                  </to>
                </anchor>
              </controlPr>
            </control>
          </mc:Choice>
        </mc:AlternateContent>
        <mc:AlternateContent xmlns:mc="http://schemas.openxmlformats.org/markup-compatibility/2006">
          <mc:Choice Requires="x14">
            <control shapeId="90291" r:id="rId88" name="Check Box 179">
              <controlPr locked="0" defaultSize="0" autoFill="0" autoLine="0" autoPict="0">
                <anchor moveWithCells="1" sizeWithCells="1">
                  <from>
                    <xdr:col>7</xdr:col>
                    <xdr:colOff>466725</xdr:colOff>
                    <xdr:row>31</xdr:row>
                    <xdr:rowOff>152400</xdr:rowOff>
                  </from>
                  <to>
                    <xdr:col>7</xdr:col>
                    <xdr:colOff>962025</xdr:colOff>
                    <xdr:row>32</xdr:row>
                    <xdr:rowOff>180975</xdr:rowOff>
                  </to>
                </anchor>
              </controlPr>
            </control>
          </mc:Choice>
        </mc:AlternateContent>
        <mc:AlternateContent xmlns:mc="http://schemas.openxmlformats.org/markup-compatibility/2006">
          <mc:Choice Requires="x14">
            <control shapeId="90292" r:id="rId89" name="Check Box 180">
              <controlPr locked="0" defaultSize="0" autoFill="0" autoLine="0" autoPict="0">
                <anchor moveWithCells="1" sizeWithCells="1">
                  <from>
                    <xdr:col>7</xdr:col>
                    <xdr:colOff>466725</xdr:colOff>
                    <xdr:row>32</xdr:row>
                    <xdr:rowOff>152400</xdr:rowOff>
                  </from>
                  <to>
                    <xdr:col>7</xdr:col>
                    <xdr:colOff>962025</xdr:colOff>
                    <xdr:row>33</xdr:row>
                    <xdr:rowOff>180975</xdr:rowOff>
                  </to>
                </anchor>
              </controlPr>
            </control>
          </mc:Choice>
        </mc:AlternateContent>
        <mc:AlternateContent xmlns:mc="http://schemas.openxmlformats.org/markup-compatibility/2006">
          <mc:Choice Requires="x14">
            <control shapeId="90293" r:id="rId90" name="Check Box 181">
              <controlPr locked="0" defaultSize="0" autoFill="0" autoLine="0" autoPict="0">
                <anchor moveWithCells="1" sizeWithCells="1">
                  <from>
                    <xdr:col>7</xdr:col>
                    <xdr:colOff>466725</xdr:colOff>
                    <xdr:row>33</xdr:row>
                    <xdr:rowOff>180975</xdr:rowOff>
                  </from>
                  <to>
                    <xdr:col>7</xdr:col>
                    <xdr:colOff>962025</xdr:colOff>
                    <xdr:row>35</xdr:row>
                    <xdr:rowOff>19050</xdr:rowOff>
                  </to>
                </anchor>
              </controlPr>
            </control>
          </mc:Choice>
        </mc:AlternateContent>
        <mc:AlternateContent xmlns:mc="http://schemas.openxmlformats.org/markup-compatibility/2006">
          <mc:Choice Requires="x14">
            <control shapeId="90294" r:id="rId91" name="Check Box 182">
              <controlPr locked="0" defaultSize="0" autoFill="0" autoLine="0" autoPict="0">
                <anchor moveWithCells="1" sizeWithCells="1">
                  <from>
                    <xdr:col>7</xdr:col>
                    <xdr:colOff>466725</xdr:colOff>
                    <xdr:row>34</xdr:row>
                    <xdr:rowOff>180975</xdr:rowOff>
                  </from>
                  <to>
                    <xdr:col>7</xdr:col>
                    <xdr:colOff>962025</xdr:colOff>
                    <xdr:row>36</xdr:row>
                    <xdr:rowOff>19050</xdr:rowOff>
                  </to>
                </anchor>
              </controlPr>
            </control>
          </mc:Choice>
        </mc:AlternateContent>
        <mc:AlternateContent xmlns:mc="http://schemas.openxmlformats.org/markup-compatibility/2006">
          <mc:Choice Requires="x14">
            <control shapeId="90295" r:id="rId92" name="Check Box 183">
              <controlPr locked="0" defaultSize="0" autoFill="0" autoLine="0" autoPict="0">
                <anchor moveWithCells="1" sizeWithCells="1">
                  <from>
                    <xdr:col>7</xdr:col>
                    <xdr:colOff>466725</xdr:colOff>
                    <xdr:row>35</xdr:row>
                    <xdr:rowOff>171450</xdr:rowOff>
                  </from>
                  <to>
                    <xdr:col>7</xdr:col>
                    <xdr:colOff>962025</xdr:colOff>
                    <xdr:row>37</xdr:row>
                    <xdr:rowOff>9525</xdr:rowOff>
                  </to>
                </anchor>
              </controlPr>
            </control>
          </mc:Choice>
        </mc:AlternateContent>
        <mc:AlternateContent xmlns:mc="http://schemas.openxmlformats.org/markup-compatibility/2006">
          <mc:Choice Requires="x14">
            <control shapeId="90296" r:id="rId93" name="Check Box 184">
              <controlPr locked="0" defaultSize="0" autoFill="0" autoLine="0" autoPict="0">
                <anchor moveWithCells="1" sizeWithCells="1">
                  <from>
                    <xdr:col>7</xdr:col>
                    <xdr:colOff>466725</xdr:colOff>
                    <xdr:row>36</xdr:row>
                    <xdr:rowOff>171450</xdr:rowOff>
                  </from>
                  <to>
                    <xdr:col>7</xdr:col>
                    <xdr:colOff>962025</xdr:colOff>
                    <xdr:row>38</xdr:row>
                    <xdr:rowOff>9525</xdr:rowOff>
                  </to>
                </anchor>
              </controlPr>
            </control>
          </mc:Choice>
        </mc:AlternateContent>
        <mc:AlternateContent xmlns:mc="http://schemas.openxmlformats.org/markup-compatibility/2006">
          <mc:Choice Requires="x14">
            <control shapeId="90297" r:id="rId94" name="Check Box 185">
              <controlPr locked="0" defaultSize="0" autoFill="0" autoLine="0" autoPict="0">
                <anchor moveWithCells="1" sizeWithCells="1">
                  <from>
                    <xdr:col>7</xdr:col>
                    <xdr:colOff>466725</xdr:colOff>
                    <xdr:row>37</xdr:row>
                    <xdr:rowOff>171450</xdr:rowOff>
                  </from>
                  <to>
                    <xdr:col>7</xdr:col>
                    <xdr:colOff>962025</xdr:colOff>
                    <xdr:row>39</xdr:row>
                    <xdr:rowOff>9525</xdr:rowOff>
                  </to>
                </anchor>
              </controlPr>
            </control>
          </mc:Choice>
        </mc:AlternateContent>
        <mc:AlternateContent xmlns:mc="http://schemas.openxmlformats.org/markup-compatibility/2006">
          <mc:Choice Requires="x14">
            <control shapeId="90298" r:id="rId95" name="Check Box 186">
              <controlPr locked="0" defaultSize="0" autoFill="0" autoLine="0" autoPict="0">
                <anchor moveWithCells="1" sizeWithCells="1">
                  <from>
                    <xdr:col>7</xdr:col>
                    <xdr:colOff>466725</xdr:colOff>
                    <xdr:row>38</xdr:row>
                    <xdr:rowOff>171450</xdr:rowOff>
                  </from>
                  <to>
                    <xdr:col>7</xdr:col>
                    <xdr:colOff>962025</xdr:colOff>
                    <xdr:row>40</xdr:row>
                    <xdr:rowOff>9525</xdr:rowOff>
                  </to>
                </anchor>
              </controlPr>
            </control>
          </mc:Choice>
        </mc:AlternateContent>
        <mc:AlternateContent xmlns:mc="http://schemas.openxmlformats.org/markup-compatibility/2006">
          <mc:Choice Requires="x14">
            <control shapeId="90299" r:id="rId96" name="Check Box 187">
              <controlPr locked="0" defaultSize="0" autoFill="0" autoLine="0" autoPict="0">
                <anchor moveWithCells="1" sizeWithCells="1">
                  <from>
                    <xdr:col>7</xdr:col>
                    <xdr:colOff>466725</xdr:colOff>
                    <xdr:row>39</xdr:row>
                    <xdr:rowOff>161925</xdr:rowOff>
                  </from>
                  <to>
                    <xdr:col>7</xdr:col>
                    <xdr:colOff>962025</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O57"/>
  <sheetViews>
    <sheetView showRuler="0" zoomScaleNormal="100" workbookViewId="0">
      <selection activeCell="B2" sqref="B2"/>
    </sheetView>
  </sheetViews>
  <sheetFormatPr defaultColWidth="9.140625" defaultRowHeight="15" x14ac:dyDescent="0.25"/>
  <cols>
    <col min="1" max="1" width="1.140625" customWidth="1"/>
    <col min="2" max="2" width="40.28515625" customWidth="1"/>
    <col min="3" max="3" width="12" style="1" customWidth="1"/>
    <col min="4" max="4" width="13.5703125" style="5" customWidth="1"/>
    <col min="5" max="5" width="10.85546875" style="5" customWidth="1"/>
    <col min="6" max="7" width="9.5703125" style="5" customWidth="1"/>
    <col min="8" max="9" width="10.85546875" style="5" customWidth="1"/>
    <col min="10" max="10" width="26.140625" customWidth="1"/>
    <col min="11" max="11" width="3.42578125" customWidth="1"/>
    <col min="14" max="14" width="9.140625" hidden="1" customWidth="1"/>
  </cols>
  <sheetData>
    <row r="1" spans="1:14" x14ac:dyDescent="0.25">
      <c r="A1" s="17"/>
      <c r="C1" s="23"/>
      <c r="D1" s="24"/>
      <c r="E1" s="24"/>
      <c r="F1" s="16"/>
      <c r="G1" s="16"/>
      <c r="H1" s="16"/>
      <c r="J1" s="95">
        <f>'General Info'!C7</f>
        <v>0</v>
      </c>
    </row>
    <row r="2" spans="1:14" x14ac:dyDescent="0.25">
      <c r="A2" s="17"/>
      <c r="B2" s="18" t="s">
        <v>166</v>
      </c>
      <c r="C2" s="23"/>
      <c r="D2" s="24"/>
      <c r="E2" s="24"/>
      <c r="F2" s="16"/>
      <c r="G2" s="16"/>
      <c r="I2" s="16"/>
      <c r="J2" s="17"/>
    </row>
    <row r="3" spans="1:14" x14ac:dyDescent="0.25">
      <c r="A3" s="17"/>
      <c r="B3" s="17"/>
      <c r="C3" s="19"/>
      <c r="D3" s="16"/>
      <c r="E3" s="16"/>
      <c r="F3" s="16"/>
      <c r="G3" s="16"/>
      <c r="H3" s="16"/>
      <c r="I3" s="16"/>
      <c r="J3" s="17"/>
    </row>
    <row r="4" spans="1:14" ht="15" customHeight="1" x14ac:dyDescent="0.25">
      <c r="A4" s="17"/>
      <c r="B4" s="240" t="s">
        <v>167</v>
      </c>
      <c r="C4" s="240"/>
      <c r="D4" s="240"/>
      <c r="E4" s="240"/>
      <c r="F4" s="240"/>
      <c r="G4" s="240"/>
      <c r="H4" s="240"/>
      <c r="I4" s="240"/>
      <c r="J4" s="240"/>
    </row>
    <row r="5" spans="1:14" ht="15" customHeight="1" x14ac:dyDescent="0.25">
      <c r="A5" s="17"/>
      <c r="B5" s="240"/>
      <c r="C5" s="240"/>
      <c r="D5" s="240"/>
      <c r="E5" s="240"/>
      <c r="F5" s="240"/>
      <c r="G5" s="240"/>
      <c r="H5" s="240"/>
      <c r="I5" s="240"/>
      <c r="J5" s="240"/>
    </row>
    <row r="6" spans="1:14" x14ac:dyDescent="0.25">
      <c r="A6" s="17"/>
      <c r="B6" s="240"/>
      <c r="C6" s="240"/>
      <c r="D6" s="240"/>
      <c r="E6" s="240"/>
      <c r="F6" s="240"/>
      <c r="G6" s="240"/>
      <c r="H6" s="240"/>
      <c r="I6" s="240"/>
      <c r="J6" s="240"/>
    </row>
    <row r="7" spans="1:14" x14ac:dyDescent="0.25">
      <c r="A7" s="17"/>
      <c r="B7" s="240"/>
      <c r="C7" s="240"/>
      <c r="D7" s="240"/>
      <c r="E7" s="240"/>
      <c r="F7" s="240"/>
      <c r="G7" s="240"/>
      <c r="H7" s="240"/>
      <c r="I7" s="240"/>
      <c r="J7" s="240"/>
    </row>
    <row r="8" spans="1:14" x14ac:dyDescent="0.25">
      <c r="A8" s="17"/>
      <c r="B8" s="240"/>
      <c r="C8" s="240"/>
      <c r="D8" s="240"/>
      <c r="E8" s="240"/>
      <c r="F8" s="240"/>
      <c r="G8" s="240"/>
      <c r="H8" s="240"/>
      <c r="I8" s="240"/>
      <c r="J8" s="240"/>
    </row>
    <row r="9" spans="1:14" x14ac:dyDescent="0.25">
      <c r="A9" s="17"/>
      <c r="B9" s="28"/>
      <c r="C9" s="28"/>
      <c r="D9" s="28"/>
      <c r="E9" s="28"/>
      <c r="F9" s="28"/>
      <c r="G9" s="28"/>
      <c r="H9" s="28"/>
      <c r="I9" s="28"/>
      <c r="J9" s="21"/>
    </row>
    <row r="10" spans="1:14" x14ac:dyDescent="0.25">
      <c r="A10" s="17"/>
      <c r="C10" s="19"/>
      <c r="D10" s="16"/>
      <c r="E10" s="16"/>
      <c r="F10" s="16"/>
      <c r="G10" s="16"/>
      <c r="H10" s="16"/>
      <c r="I10" s="16"/>
      <c r="J10" s="17"/>
    </row>
    <row r="11" spans="1:14" hidden="1" x14ac:dyDescent="0.25">
      <c r="A11" s="17"/>
      <c r="B11" s="26" t="s">
        <v>21</v>
      </c>
      <c r="C11" s="27">
        <f>'General Info'!$P$9</f>
        <v>0</v>
      </c>
      <c r="D11" s="33" t="str">
        <f>IF(C11="VEH","This sheet must be completed.","")</f>
        <v/>
      </c>
      <c r="E11" s="33"/>
      <c r="F11" s="29"/>
      <c r="G11" s="29"/>
      <c r="H11" s="29"/>
      <c r="I11" s="29"/>
      <c r="J11" s="17"/>
    </row>
    <row r="12" spans="1:14" ht="32.25" x14ac:dyDescent="0.25">
      <c r="A12" s="17"/>
      <c r="B12" s="41" t="s">
        <v>10</v>
      </c>
      <c r="C12" s="51" t="s">
        <v>11</v>
      </c>
      <c r="D12" s="51" t="s">
        <v>92</v>
      </c>
      <c r="E12" s="51" t="s">
        <v>39</v>
      </c>
      <c r="F12" s="51" t="s">
        <v>93</v>
      </c>
      <c r="G12" s="51" t="s">
        <v>94</v>
      </c>
      <c r="H12" s="51" t="s">
        <v>95</v>
      </c>
      <c r="I12" s="51" t="s">
        <v>35</v>
      </c>
      <c r="J12" s="51" t="s">
        <v>111</v>
      </c>
    </row>
    <row r="13" spans="1:14" x14ac:dyDescent="0.25">
      <c r="A13" s="17"/>
      <c r="B13" s="208" t="s">
        <v>134</v>
      </c>
      <c r="C13" s="74"/>
      <c r="D13" s="206">
        <v>85477</v>
      </c>
      <c r="E13" s="68">
        <f>C13*D13</f>
        <v>0</v>
      </c>
      <c r="F13" s="48"/>
      <c r="G13" s="48"/>
      <c r="H13" s="78"/>
      <c r="I13" s="74"/>
      <c r="J13" s="78"/>
      <c r="N13" s="84"/>
    </row>
    <row r="14" spans="1:14" x14ac:dyDescent="0.25">
      <c r="A14" s="17"/>
      <c r="B14" s="204" t="s">
        <v>130</v>
      </c>
      <c r="C14" s="75"/>
      <c r="D14" s="203">
        <v>82139</v>
      </c>
      <c r="E14" s="69">
        <f t="shared" ref="E14:E22" si="0">C14*D14</f>
        <v>0</v>
      </c>
      <c r="F14" s="49"/>
      <c r="G14" s="49"/>
      <c r="H14" s="79"/>
      <c r="I14" s="75"/>
      <c r="J14" s="79"/>
      <c r="N14" s="85">
        <v>1</v>
      </c>
    </row>
    <row r="15" spans="1:14" ht="30" x14ac:dyDescent="0.25">
      <c r="A15" s="17"/>
      <c r="B15" s="204" t="s">
        <v>131</v>
      </c>
      <c r="C15" s="75"/>
      <c r="D15" s="203">
        <v>87004</v>
      </c>
      <c r="E15" s="69">
        <f t="shared" si="0"/>
        <v>0</v>
      </c>
      <c r="F15" s="49"/>
      <c r="G15" s="49"/>
      <c r="H15" s="79"/>
      <c r="I15" s="75"/>
      <c r="J15" s="79"/>
      <c r="N15" s="85">
        <v>2</v>
      </c>
    </row>
    <row r="16" spans="1:14" ht="30" x14ac:dyDescent="0.25">
      <c r="A16" s="17"/>
      <c r="B16" s="204" t="s">
        <v>132</v>
      </c>
      <c r="C16" s="75"/>
      <c r="D16" s="203">
        <v>87214</v>
      </c>
      <c r="E16" s="69">
        <f t="shared" si="0"/>
        <v>0</v>
      </c>
      <c r="F16" s="49"/>
      <c r="G16" s="49"/>
      <c r="H16" s="79"/>
      <c r="I16" s="75"/>
      <c r="J16" s="79"/>
      <c r="N16" s="85">
        <v>3</v>
      </c>
    </row>
    <row r="17" spans="1:15" ht="30" x14ac:dyDescent="0.25">
      <c r="A17" s="17"/>
      <c r="B17" s="204" t="s">
        <v>136</v>
      </c>
      <c r="C17" s="75"/>
      <c r="D17" s="203">
        <v>88350</v>
      </c>
      <c r="E17" s="69">
        <f t="shared" si="0"/>
        <v>0</v>
      </c>
      <c r="F17" s="49"/>
      <c r="G17" s="49"/>
      <c r="H17" s="79"/>
      <c r="I17" s="75"/>
      <c r="J17" s="79"/>
      <c r="N17" s="85">
        <v>4</v>
      </c>
    </row>
    <row r="18" spans="1:15" ht="30" x14ac:dyDescent="0.25">
      <c r="A18" s="17"/>
      <c r="B18" s="204" t="s">
        <v>137</v>
      </c>
      <c r="C18" s="75"/>
      <c r="D18" s="203">
        <v>88560</v>
      </c>
      <c r="E18" s="69">
        <f t="shared" si="0"/>
        <v>0</v>
      </c>
      <c r="F18" s="49"/>
      <c r="G18" s="49"/>
      <c r="H18" s="79"/>
      <c r="I18" s="75"/>
      <c r="J18" s="79"/>
      <c r="N18" s="85">
        <v>5</v>
      </c>
    </row>
    <row r="19" spans="1:15" ht="30" x14ac:dyDescent="0.25">
      <c r="A19" s="17"/>
      <c r="B19" s="204" t="s">
        <v>123</v>
      </c>
      <c r="C19" s="75"/>
      <c r="D19" s="203">
        <v>128196</v>
      </c>
      <c r="E19" s="69">
        <f t="shared" si="0"/>
        <v>0</v>
      </c>
      <c r="F19" s="49"/>
      <c r="G19" s="49"/>
      <c r="H19" s="79"/>
      <c r="I19" s="75"/>
      <c r="J19" s="79"/>
      <c r="N19" s="85">
        <v>6</v>
      </c>
    </row>
    <row r="20" spans="1:15" ht="30" x14ac:dyDescent="0.25">
      <c r="A20" s="17"/>
      <c r="B20" s="204" t="s">
        <v>120</v>
      </c>
      <c r="C20" s="75"/>
      <c r="D20" s="203">
        <v>136834</v>
      </c>
      <c r="E20" s="69">
        <f t="shared" si="0"/>
        <v>0</v>
      </c>
      <c r="F20" s="49"/>
      <c r="G20" s="49"/>
      <c r="H20" s="79"/>
      <c r="I20" s="75"/>
      <c r="J20" s="79"/>
      <c r="N20" s="85">
        <v>7</v>
      </c>
    </row>
    <row r="21" spans="1:15" ht="30" x14ac:dyDescent="0.25">
      <c r="A21" s="17"/>
      <c r="B21" s="204" t="s">
        <v>124</v>
      </c>
      <c r="C21" s="75"/>
      <c r="D21" s="203">
        <v>129509</v>
      </c>
      <c r="E21" s="69">
        <f t="shared" si="0"/>
        <v>0</v>
      </c>
      <c r="F21" s="49"/>
      <c r="G21" s="49"/>
      <c r="H21" s="79"/>
      <c r="I21" s="75"/>
      <c r="J21" s="79"/>
      <c r="N21" s="85">
        <v>9</v>
      </c>
    </row>
    <row r="22" spans="1:15" ht="30" x14ac:dyDescent="0.25">
      <c r="A22" s="17"/>
      <c r="B22" s="204" t="s">
        <v>121</v>
      </c>
      <c r="C22" s="75"/>
      <c r="D22" s="203">
        <v>138387</v>
      </c>
      <c r="E22" s="69">
        <f t="shared" si="0"/>
        <v>0</v>
      </c>
      <c r="F22" s="49"/>
      <c r="G22" s="49"/>
      <c r="H22" s="79"/>
      <c r="I22" s="75"/>
      <c r="J22" s="79"/>
      <c r="N22" s="86">
        <v>10</v>
      </c>
    </row>
    <row r="23" spans="1:15" x14ac:dyDescent="0.25">
      <c r="A23" s="17"/>
      <c r="B23" s="209" t="s">
        <v>49</v>
      </c>
      <c r="C23" s="76"/>
      <c r="D23" s="99"/>
      <c r="E23" s="72">
        <f>C23*D23</f>
        <v>0</v>
      </c>
      <c r="F23" s="80"/>
      <c r="G23" s="80"/>
      <c r="H23" s="81"/>
      <c r="I23" s="75"/>
      <c r="J23" s="81"/>
    </row>
    <row r="24" spans="1:15" x14ac:dyDescent="0.25">
      <c r="A24" s="17"/>
      <c r="B24" s="209" t="s">
        <v>50</v>
      </c>
      <c r="C24" s="77"/>
      <c r="D24" s="100"/>
      <c r="E24" s="73">
        <f>C24*D24</f>
        <v>0</v>
      </c>
      <c r="F24" s="50"/>
      <c r="G24" s="50"/>
      <c r="H24" s="82"/>
      <c r="I24" s="77"/>
      <c r="J24" s="82"/>
      <c r="L24" s="34"/>
    </row>
    <row r="25" spans="1:15" ht="17.25" x14ac:dyDescent="0.25">
      <c r="A25" s="17"/>
      <c r="B25" s="211" t="s">
        <v>173</v>
      </c>
      <c r="C25" s="211"/>
      <c r="D25" s="211"/>
      <c r="E25" s="211"/>
      <c r="F25" s="211"/>
      <c r="G25" s="211"/>
      <c r="H25" s="211"/>
      <c r="I25" s="211"/>
      <c r="J25" s="17"/>
    </row>
    <row r="26" spans="1:15" ht="15" customHeight="1" x14ac:dyDescent="0.25">
      <c r="A26" s="17"/>
      <c r="B26" s="106" t="s">
        <v>172</v>
      </c>
      <c r="C26" s="106"/>
      <c r="D26" s="106"/>
      <c r="E26" s="106"/>
      <c r="F26" s="106"/>
      <c r="G26" s="106"/>
      <c r="H26" s="106"/>
      <c r="I26" s="106"/>
      <c r="O26" s="200"/>
    </row>
    <row r="27" spans="1:15" ht="15" customHeight="1" x14ac:dyDescent="0.25">
      <c r="A27" s="17"/>
      <c r="B27" s="106"/>
      <c r="C27" s="106"/>
      <c r="D27" s="106"/>
      <c r="E27" s="106"/>
      <c r="F27" s="106"/>
      <c r="G27" s="106"/>
      <c r="H27" s="106"/>
      <c r="I27" s="106"/>
      <c r="O27" s="200"/>
    </row>
    <row r="28" spans="1:15" ht="15" customHeight="1" x14ac:dyDescent="0.25">
      <c r="A28" s="17"/>
      <c r="B28" s="266" t="s">
        <v>96</v>
      </c>
      <c r="C28" s="266"/>
      <c r="D28" s="266"/>
      <c r="E28" s="266"/>
      <c r="F28" s="266"/>
      <c r="G28" s="266"/>
      <c r="H28" s="266"/>
      <c r="I28" s="266"/>
      <c r="J28" s="17"/>
    </row>
    <row r="29" spans="1:15" x14ac:dyDescent="0.25">
      <c r="A29" s="17"/>
      <c r="B29" s="106" t="s">
        <v>57</v>
      </c>
      <c r="C29" s="106"/>
      <c r="D29" s="106"/>
      <c r="E29" s="106"/>
      <c r="F29" s="106"/>
      <c r="G29" s="106"/>
      <c r="H29" s="106"/>
      <c r="I29" s="107"/>
      <c r="J29" s="17"/>
    </row>
    <row r="30" spans="1:15" x14ac:dyDescent="0.25">
      <c r="A30" s="17"/>
      <c r="B30" s="17"/>
      <c r="C30" s="19"/>
      <c r="D30" s="16"/>
      <c r="E30" s="16"/>
      <c r="F30" s="16"/>
      <c r="G30" s="16"/>
      <c r="H30" s="16"/>
      <c r="I30" s="16"/>
      <c r="J30" s="17"/>
    </row>
    <row r="31" spans="1:15" x14ac:dyDescent="0.25">
      <c r="A31" s="17"/>
      <c r="B31" s="18" t="s">
        <v>37</v>
      </c>
      <c r="C31" s="25">
        <f>SUM(C13:C24)</f>
        <v>0</v>
      </c>
      <c r="D31" s="16"/>
      <c r="E31" s="16"/>
      <c r="F31" s="16"/>
      <c r="G31" s="16"/>
      <c r="H31" s="16"/>
      <c r="I31" s="16"/>
      <c r="J31" s="17"/>
    </row>
    <row r="32" spans="1:15" x14ac:dyDescent="0.25">
      <c r="A32" s="17"/>
      <c r="B32" s="70" t="s">
        <v>36</v>
      </c>
      <c r="C32" s="71"/>
      <c r="D32" s="16"/>
      <c r="E32" s="16"/>
      <c r="F32" s="16"/>
      <c r="G32" s="16"/>
      <c r="H32" s="16"/>
      <c r="I32" s="16"/>
      <c r="J32" s="17"/>
    </row>
    <row r="33" spans="1:10" x14ac:dyDescent="0.25">
      <c r="A33" s="17"/>
      <c r="B33" s="18" t="s">
        <v>56</v>
      </c>
      <c r="C33" s="83">
        <f>SUM(E13:E24)</f>
        <v>0</v>
      </c>
      <c r="D33" s="83">
        <f>C33*0.8</f>
        <v>0</v>
      </c>
      <c r="E33" s="83">
        <f>C33*0.2</f>
        <v>0</v>
      </c>
      <c r="F33" s="16"/>
      <c r="G33" s="16"/>
      <c r="H33" s="16"/>
      <c r="I33" s="16"/>
      <c r="J33" s="17"/>
    </row>
    <row r="34" spans="1:10" ht="15" customHeight="1" x14ac:dyDescent="0.25">
      <c r="A34" s="17"/>
      <c r="B34" s="70" t="s">
        <v>36</v>
      </c>
      <c r="C34" s="19"/>
      <c r="D34" s="264" t="s">
        <v>51</v>
      </c>
      <c r="E34" s="264" t="s">
        <v>97</v>
      </c>
      <c r="F34" s="16"/>
      <c r="G34" s="16"/>
      <c r="H34" s="16"/>
      <c r="I34" s="16"/>
      <c r="J34" s="17"/>
    </row>
    <row r="35" spans="1:10" x14ac:dyDescent="0.25">
      <c r="A35" s="17"/>
      <c r="B35" s="70"/>
      <c r="C35" s="19"/>
      <c r="D35" s="265"/>
      <c r="E35" s="265"/>
      <c r="F35" s="16"/>
      <c r="G35" s="16"/>
      <c r="H35" s="16"/>
      <c r="I35" s="16"/>
      <c r="J35" s="17"/>
    </row>
    <row r="36" spans="1:10" x14ac:dyDescent="0.25">
      <c r="A36" s="17"/>
      <c r="B36" s="70"/>
      <c r="C36" s="19"/>
      <c r="D36" s="265"/>
      <c r="E36" s="265"/>
      <c r="F36" s="16"/>
      <c r="G36" s="16"/>
      <c r="H36" s="16"/>
      <c r="I36" s="16"/>
      <c r="J36" s="17"/>
    </row>
    <row r="37" spans="1:10" x14ac:dyDescent="0.25">
      <c r="A37" s="17"/>
      <c r="B37" s="70"/>
      <c r="C37" s="19"/>
      <c r="D37" s="265"/>
      <c r="E37" s="265"/>
      <c r="F37" s="16"/>
      <c r="G37" s="16"/>
      <c r="H37" s="16"/>
      <c r="I37" s="16"/>
      <c r="J37" s="17"/>
    </row>
    <row r="38" spans="1:10" x14ac:dyDescent="0.25">
      <c r="A38" s="17"/>
      <c r="B38" s="17"/>
      <c r="C38" s="19"/>
      <c r="D38" s="16"/>
      <c r="E38" s="16"/>
      <c r="F38" s="16"/>
      <c r="G38" s="16"/>
      <c r="H38" s="16"/>
      <c r="I38" s="16"/>
      <c r="J38" s="17"/>
    </row>
    <row r="39" spans="1:10" x14ac:dyDescent="0.25">
      <c r="A39" s="17"/>
      <c r="B39" s="17" t="s">
        <v>45</v>
      </c>
      <c r="C39" s="237"/>
      <c r="D39" s="237"/>
      <c r="E39" s="237"/>
      <c r="F39" s="237"/>
      <c r="G39" s="237"/>
      <c r="H39" s="237"/>
      <c r="I39" s="39"/>
      <c r="J39" s="17"/>
    </row>
    <row r="40" spans="1:10" ht="9" customHeight="1" x14ac:dyDescent="0.25">
      <c r="A40" s="17"/>
      <c r="B40" s="17"/>
      <c r="C40" s="39"/>
      <c r="D40" s="39"/>
      <c r="E40" s="39"/>
      <c r="F40" s="39"/>
      <c r="G40" s="39"/>
      <c r="H40" s="39"/>
      <c r="I40" s="39"/>
      <c r="J40" s="17"/>
    </row>
    <row r="41" spans="1:10" x14ac:dyDescent="0.25">
      <c r="A41" s="17"/>
      <c r="B41" t="s">
        <v>112</v>
      </c>
      <c r="C41" s="39"/>
      <c r="D41" s="39"/>
      <c r="E41" s="39"/>
      <c r="F41" s="39"/>
      <c r="G41" s="39"/>
      <c r="H41" s="39"/>
      <c r="I41" s="39"/>
      <c r="J41" s="17"/>
    </row>
    <row r="42" spans="1:10" x14ac:dyDescent="0.25">
      <c r="A42" s="17"/>
      <c r="B42" s="223"/>
      <c r="C42" s="223"/>
      <c r="D42" s="223"/>
      <c r="E42" s="223"/>
      <c r="F42" s="223"/>
      <c r="G42" s="223"/>
      <c r="H42" s="223"/>
      <c r="I42" s="38"/>
      <c r="J42" s="17"/>
    </row>
    <row r="43" spans="1:10" x14ac:dyDescent="0.25">
      <c r="A43" s="17"/>
      <c r="B43" s="223"/>
      <c r="C43" s="223"/>
      <c r="D43" s="223"/>
      <c r="E43" s="223"/>
      <c r="F43" s="223"/>
      <c r="G43" s="223"/>
      <c r="H43" s="223"/>
      <c r="I43" s="38"/>
      <c r="J43" s="17"/>
    </row>
    <row r="44" spans="1:10" x14ac:dyDescent="0.25">
      <c r="A44" s="17"/>
      <c r="B44" s="223"/>
      <c r="C44" s="223"/>
      <c r="D44" s="223"/>
      <c r="E44" s="223"/>
      <c r="F44" s="223"/>
      <c r="G44" s="223"/>
      <c r="H44" s="223"/>
      <c r="I44" s="38"/>
      <c r="J44" s="17"/>
    </row>
    <row r="45" spans="1:10" x14ac:dyDescent="0.25">
      <c r="A45" s="17"/>
      <c r="B45" s="223"/>
      <c r="C45" s="223"/>
      <c r="D45" s="223"/>
      <c r="E45" s="223"/>
      <c r="F45" s="223"/>
      <c r="G45" s="223"/>
      <c r="H45" s="223"/>
      <c r="I45" s="38"/>
      <c r="J45" s="17"/>
    </row>
    <row r="46" spans="1:10" x14ac:dyDescent="0.25">
      <c r="A46" s="17"/>
      <c r="B46" s="223"/>
      <c r="C46" s="223"/>
      <c r="D46" s="223"/>
      <c r="E46" s="223"/>
      <c r="F46" s="223"/>
      <c r="G46" s="223"/>
      <c r="H46" s="223"/>
      <c r="I46" s="38"/>
      <c r="J46" s="17"/>
    </row>
    <row r="47" spans="1:10" x14ac:dyDescent="0.25">
      <c r="A47" s="17"/>
      <c r="B47" s="17"/>
      <c r="C47" s="19"/>
      <c r="D47" s="16"/>
      <c r="E47" s="16"/>
      <c r="F47" s="16"/>
      <c r="G47" s="16"/>
      <c r="H47" s="16"/>
      <c r="I47" s="16"/>
      <c r="J47" s="17"/>
    </row>
    <row r="48" spans="1:10" x14ac:dyDescent="0.25">
      <c r="A48" s="17"/>
      <c r="B48" s="17"/>
      <c r="C48" s="19"/>
      <c r="D48" s="16"/>
      <c r="E48" s="16"/>
      <c r="F48" s="16"/>
      <c r="G48" s="16"/>
      <c r="H48" s="16"/>
      <c r="I48" s="16"/>
      <c r="J48" s="17"/>
    </row>
    <row r="49" spans="1:10" x14ac:dyDescent="0.25">
      <c r="A49" s="17"/>
      <c r="B49" s="17" t="s">
        <v>46</v>
      </c>
      <c r="C49" s="237"/>
      <c r="D49" s="237"/>
      <c r="E49" s="237"/>
      <c r="F49" s="237"/>
      <c r="G49" s="237"/>
      <c r="H49" s="237"/>
      <c r="I49" s="39"/>
      <c r="J49" s="17"/>
    </row>
    <row r="50" spans="1:10" ht="9" customHeight="1" x14ac:dyDescent="0.25">
      <c r="A50" s="17"/>
      <c r="B50" s="17"/>
      <c r="C50" s="39"/>
      <c r="D50" s="39"/>
      <c r="E50" s="39"/>
      <c r="F50" s="39"/>
      <c r="G50" s="39"/>
      <c r="H50" s="39"/>
      <c r="I50" s="39"/>
      <c r="J50" s="17"/>
    </row>
    <row r="51" spans="1:10" x14ac:dyDescent="0.25">
      <c r="A51" s="17"/>
      <c r="B51" t="s">
        <v>112</v>
      </c>
      <c r="C51" s="39"/>
      <c r="D51" s="39"/>
      <c r="E51" s="39"/>
      <c r="F51" s="39"/>
      <c r="G51" s="39"/>
      <c r="H51" s="39"/>
      <c r="I51" s="39"/>
      <c r="J51" s="17"/>
    </row>
    <row r="52" spans="1:10" x14ac:dyDescent="0.25">
      <c r="A52" s="17"/>
      <c r="B52" s="223"/>
      <c r="C52" s="223"/>
      <c r="D52" s="223"/>
      <c r="E52" s="223"/>
      <c r="F52" s="223"/>
      <c r="G52" s="223"/>
      <c r="H52" s="223"/>
      <c r="I52" s="38"/>
      <c r="J52" s="17"/>
    </row>
    <row r="53" spans="1:10" x14ac:dyDescent="0.25">
      <c r="A53" s="17"/>
      <c r="B53" s="223"/>
      <c r="C53" s="223"/>
      <c r="D53" s="223"/>
      <c r="E53" s="223"/>
      <c r="F53" s="223"/>
      <c r="G53" s="223"/>
      <c r="H53" s="223"/>
      <c r="I53" s="38"/>
      <c r="J53" s="17"/>
    </row>
    <row r="54" spans="1:10" x14ac:dyDescent="0.25">
      <c r="A54" s="17"/>
      <c r="B54" s="223"/>
      <c r="C54" s="223"/>
      <c r="D54" s="223"/>
      <c r="E54" s="223"/>
      <c r="F54" s="223"/>
      <c r="G54" s="223"/>
      <c r="H54" s="223"/>
      <c r="I54" s="38"/>
      <c r="J54" s="17"/>
    </row>
    <row r="55" spans="1:10" x14ac:dyDescent="0.25">
      <c r="A55" s="17"/>
      <c r="B55" s="223"/>
      <c r="C55" s="223"/>
      <c r="D55" s="223"/>
      <c r="E55" s="223"/>
      <c r="F55" s="223"/>
      <c r="G55" s="223"/>
      <c r="H55" s="223"/>
      <c r="I55" s="38"/>
      <c r="J55" s="17"/>
    </row>
    <row r="56" spans="1:10" x14ac:dyDescent="0.25">
      <c r="A56" s="17"/>
      <c r="B56" s="223"/>
      <c r="C56" s="223"/>
      <c r="D56" s="223"/>
      <c r="E56" s="223"/>
      <c r="F56" s="223"/>
      <c r="G56" s="223"/>
      <c r="H56" s="223"/>
      <c r="I56" s="38"/>
      <c r="J56" s="17"/>
    </row>
    <row r="57" spans="1:10" x14ac:dyDescent="0.25">
      <c r="A57" s="17"/>
      <c r="B57" s="17"/>
      <c r="C57" s="19"/>
      <c r="D57" s="16"/>
      <c r="E57" s="16"/>
      <c r="F57" s="16"/>
      <c r="G57" s="16"/>
      <c r="H57" s="16"/>
      <c r="I57" s="16"/>
      <c r="J57" s="17"/>
    </row>
  </sheetData>
  <sheetProtection algorithmName="SHA-512" hashValue="H+coiIYRdCpSMSJGs3Ah1aXDSol5IxOksOl+NjwVOu0iLxdPnQRrbFVo9Ha9oVd+4mLG/3XNWS5EI68HXLrpKw==" saltValue="qrdWvmn/YjR765yyxKWxtw==" spinCount="100000" sheet="1" objects="1" scenarios="1"/>
  <mergeCells count="8">
    <mergeCell ref="B4:J8"/>
    <mergeCell ref="C49:H49"/>
    <mergeCell ref="B52:H56"/>
    <mergeCell ref="C39:H39"/>
    <mergeCell ref="B42:H46"/>
    <mergeCell ref="D34:D37"/>
    <mergeCell ref="E34:E37"/>
    <mergeCell ref="B28:I28"/>
  </mergeCells>
  <phoneticPr fontId="21" type="noConversion"/>
  <dataValidations count="1">
    <dataValidation type="list" allowBlank="1" showInputMessage="1" showErrorMessage="1" sqref="I23:I24 I13:I22" xr:uid="{00000000-0002-0000-0400-000000000000}">
      <formula1>$N$13:$N$22</formula1>
    </dataValidation>
  </dataValidations>
  <pageMargins left="0.5" right="0.26041666666666702" top="0.5" bottom="0.5" header="0.3" footer="0.3"/>
  <pageSetup scale="69" orientation="portrait" r:id="rId1"/>
  <headerFooter>
    <oddHeader xml:space="preserve">&amp;C   </oddHeader>
    <oddFooter>&amp;LVehicle Application&amp;C  &amp;P&amp;R&amp;A</oddFooter>
  </headerFooter>
  <colBreaks count="1" manualBreakCount="1">
    <brk id="1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0F4B-4AD0-4A16-AFC3-54095129CA15}">
  <sheetPr>
    <tabColor rgb="FFFFC000"/>
  </sheetPr>
  <dimension ref="A1:N55"/>
  <sheetViews>
    <sheetView showRuler="0" zoomScaleNormal="100" workbookViewId="0">
      <selection activeCell="B2" sqref="B2"/>
    </sheetView>
  </sheetViews>
  <sheetFormatPr defaultColWidth="9.140625" defaultRowHeight="15" x14ac:dyDescent="0.25"/>
  <cols>
    <col min="1" max="1" width="1.140625" customWidth="1"/>
    <col min="2" max="2" width="40.28515625" customWidth="1"/>
    <col min="3" max="3" width="10.7109375" style="1" customWidth="1"/>
    <col min="4" max="4" width="11.7109375" style="5" customWidth="1"/>
    <col min="5" max="5" width="10.85546875" style="5" customWidth="1"/>
    <col min="6" max="7" width="9.5703125" style="5" customWidth="1"/>
    <col min="8" max="9" width="10.85546875" style="5" customWidth="1"/>
    <col min="10" max="10" width="26.140625" customWidth="1"/>
    <col min="11" max="11" width="3.42578125" customWidth="1"/>
    <col min="14" max="14" width="9.140625" hidden="1" customWidth="1"/>
  </cols>
  <sheetData>
    <row r="1" spans="1:14" x14ac:dyDescent="0.25">
      <c r="A1" s="17"/>
      <c r="C1" s="23"/>
      <c r="D1" s="24"/>
      <c r="E1" s="24"/>
      <c r="F1" s="16"/>
      <c r="G1" s="16"/>
      <c r="H1" s="16"/>
      <c r="J1" s="95">
        <f>'General Info'!C7</f>
        <v>0</v>
      </c>
    </row>
    <row r="2" spans="1:14" x14ac:dyDescent="0.25">
      <c r="A2" s="17"/>
      <c r="B2" s="18" t="s">
        <v>168</v>
      </c>
      <c r="C2" s="23"/>
      <c r="D2" s="24"/>
      <c r="E2" s="24"/>
      <c r="F2" s="16"/>
      <c r="G2" s="16"/>
      <c r="I2" s="16"/>
      <c r="J2" s="17"/>
    </row>
    <row r="3" spans="1:14" x14ac:dyDescent="0.25">
      <c r="A3" s="17"/>
      <c r="B3" s="17"/>
      <c r="C3" s="19"/>
      <c r="D3" s="16"/>
      <c r="E3" s="16"/>
      <c r="F3" s="16"/>
      <c r="G3" s="16"/>
      <c r="H3" s="16"/>
      <c r="I3" s="16"/>
      <c r="J3" s="17"/>
    </row>
    <row r="4" spans="1:14" ht="15" customHeight="1" x14ac:dyDescent="0.25">
      <c r="A4" s="17"/>
      <c r="B4" s="240" t="s">
        <v>169</v>
      </c>
      <c r="C4" s="240"/>
      <c r="D4" s="240"/>
      <c r="E4" s="240"/>
      <c r="F4" s="240"/>
      <c r="G4" s="240"/>
      <c r="H4" s="240"/>
      <c r="I4" s="240"/>
      <c r="J4" s="240"/>
    </row>
    <row r="5" spans="1:14" ht="15" customHeight="1" x14ac:dyDescent="0.25">
      <c r="A5" s="17"/>
      <c r="B5" s="240"/>
      <c r="C5" s="240"/>
      <c r="D5" s="240"/>
      <c r="E5" s="240"/>
      <c r="F5" s="240"/>
      <c r="G5" s="240"/>
      <c r="H5" s="240"/>
      <c r="I5" s="240"/>
      <c r="J5" s="240"/>
    </row>
    <row r="6" spans="1:14" x14ac:dyDescent="0.25">
      <c r="A6" s="17"/>
      <c r="B6" s="240"/>
      <c r="C6" s="240"/>
      <c r="D6" s="240"/>
      <c r="E6" s="240"/>
      <c r="F6" s="240"/>
      <c r="G6" s="240"/>
      <c r="H6" s="240"/>
      <c r="I6" s="240"/>
      <c r="J6" s="240"/>
    </row>
    <row r="7" spans="1:14" x14ac:dyDescent="0.25">
      <c r="A7" s="17"/>
      <c r="B7" s="240"/>
      <c r="C7" s="240"/>
      <c r="D7" s="240"/>
      <c r="E7" s="240"/>
      <c r="F7" s="240"/>
      <c r="G7" s="240"/>
      <c r="H7" s="240"/>
      <c r="I7" s="240"/>
      <c r="J7" s="240"/>
    </row>
    <row r="8" spans="1:14" x14ac:dyDescent="0.25">
      <c r="A8" s="17"/>
      <c r="B8" s="240"/>
      <c r="C8" s="240"/>
      <c r="D8" s="240"/>
      <c r="E8" s="240"/>
      <c r="F8" s="240"/>
      <c r="G8" s="240"/>
      <c r="H8" s="240"/>
      <c r="I8" s="240"/>
      <c r="J8" s="240"/>
    </row>
    <row r="9" spans="1:14" x14ac:dyDescent="0.25">
      <c r="A9" s="17"/>
      <c r="B9" s="28"/>
      <c r="C9" s="28"/>
      <c r="D9" s="28"/>
      <c r="E9" s="28"/>
      <c r="F9" s="28"/>
      <c r="G9" s="28"/>
      <c r="H9" s="28"/>
      <c r="I9" s="28"/>
      <c r="J9" s="21"/>
    </row>
    <row r="10" spans="1:14" x14ac:dyDescent="0.25">
      <c r="A10" s="17"/>
      <c r="C10" s="19"/>
      <c r="D10" s="16"/>
      <c r="E10" s="16"/>
      <c r="F10" s="16"/>
      <c r="G10" s="16"/>
      <c r="H10" s="16"/>
      <c r="I10" s="16"/>
      <c r="J10" s="17"/>
    </row>
    <row r="11" spans="1:14" hidden="1" x14ac:dyDescent="0.25">
      <c r="A11" s="17"/>
      <c r="B11" s="26" t="s">
        <v>21</v>
      </c>
      <c r="C11" s="27">
        <f>'General Info'!$P$9</f>
        <v>0</v>
      </c>
      <c r="D11" s="33" t="str">
        <f>IF(C11="VEH","This sheet must be completed.","")</f>
        <v/>
      </c>
      <c r="E11" s="33"/>
      <c r="F11" s="29"/>
      <c r="G11" s="29"/>
      <c r="H11" s="29"/>
      <c r="I11" s="29"/>
      <c r="J11" s="17"/>
    </row>
    <row r="12" spans="1:14" ht="32.25" x14ac:dyDescent="0.25">
      <c r="A12" s="17"/>
      <c r="B12" s="41" t="s">
        <v>10</v>
      </c>
      <c r="C12" s="51" t="s">
        <v>11</v>
      </c>
      <c r="D12" s="51" t="s">
        <v>92</v>
      </c>
      <c r="E12" s="51" t="s">
        <v>39</v>
      </c>
      <c r="F12" s="51" t="s">
        <v>93</v>
      </c>
      <c r="G12" s="51" t="s">
        <v>94</v>
      </c>
      <c r="H12" s="51" t="s">
        <v>95</v>
      </c>
      <c r="I12" s="51" t="s">
        <v>35</v>
      </c>
      <c r="J12" s="51" t="s">
        <v>111</v>
      </c>
    </row>
    <row r="13" spans="1:14" x14ac:dyDescent="0.25">
      <c r="A13" s="17"/>
      <c r="B13" s="208" t="s">
        <v>134</v>
      </c>
      <c r="C13" s="74"/>
      <c r="D13" s="212">
        <f>VehicleRequest2027!D13*1.07</f>
        <v>91460.39</v>
      </c>
      <c r="E13" s="68">
        <f>C13*D13</f>
        <v>0</v>
      </c>
      <c r="F13" s="48"/>
      <c r="G13" s="48"/>
      <c r="H13" s="78"/>
      <c r="I13" s="74"/>
      <c r="J13" s="78"/>
      <c r="N13" s="84"/>
    </row>
    <row r="14" spans="1:14" x14ac:dyDescent="0.25">
      <c r="A14" s="17"/>
      <c r="B14" s="204" t="s">
        <v>130</v>
      </c>
      <c r="C14" s="75"/>
      <c r="D14" s="214">
        <f>VehicleRequest2027!D14*1.07</f>
        <v>87888.73000000001</v>
      </c>
      <c r="E14" s="69">
        <f t="shared" ref="E14:E22" si="0">C14*D14</f>
        <v>0</v>
      </c>
      <c r="F14" s="49"/>
      <c r="G14" s="49"/>
      <c r="H14" s="79"/>
      <c r="I14" s="75"/>
      <c r="J14" s="79"/>
      <c r="N14" s="85">
        <v>1</v>
      </c>
    </row>
    <row r="15" spans="1:14" ht="30" x14ac:dyDescent="0.25">
      <c r="A15" s="17"/>
      <c r="B15" s="204" t="s">
        <v>131</v>
      </c>
      <c r="C15" s="75"/>
      <c r="D15" s="214">
        <f>VehicleRequest2027!D15*1.07</f>
        <v>93094.28</v>
      </c>
      <c r="E15" s="69">
        <f t="shared" si="0"/>
        <v>0</v>
      </c>
      <c r="F15" s="49"/>
      <c r="G15" s="49"/>
      <c r="H15" s="79"/>
      <c r="I15" s="75"/>
      <c r="J15" s="79"/>
      <c r="N15" s="85">
        <v>2</v>
      </c>
    </row>
    <row r="16" spans="1:14" ht="30" x14ac:dyDescent="0.25">
      <c r="A16" s="17"/>
      <c r="B16" s="204" t="s">
        <v>132</v>
      </c>
      <c r="C16" s="75"/>
      <c r="D16" s="214">
        <f>VehicleRequest2027!D16*1.07</f>
        <v>93318.98000000001</v>
      </c>
      <c r="E16" s="69">
        <f t="shared" si="0"/>
        <v>0</v>
      </c>
      <c r="F16" s="49"/>
      <c r="G16" s="49"/>
      <c r="H16" s="79"/>
      <c r="I16" s="75"/>
      <c r="J16" s="79"/>
      <c r="N16" s="85">
        <v>3</v>
      </c>
    </row>
    <row r="17" spans="1:14" ht="30" x14ac:dyDescent="0.25">
      <c r="A17" s="17"/>
      <c r="B17" s="204" t="s">
        <v>136</v>
      </c>
      <c r="C17" s="75"/>
      <c r="D17" s="214">
        <f>VehicleRequest2027!D17*1.07</f>
        <v>94534.5</v>
      </c>
      <c r="E17" s="69">
        <f t="shared" si="0"/>
        <v>0</v>
      </c>
      <c r="F17" s="49"/>
      <c r="G17" s="49"/>
      <c r="H17" s="79"/>
      <c r="I17" s="75"/>
      <c r="J17" s="79"/>
      <c r="N17" s="85">
        <v>4</v>
      </c>
    </row>
    <row r="18" spans="1:14" ht="30" x14ac:dyDescent="0.25">
      <c r="A18" s="17"/>
      <c r="B18" s="204" t="s">
        <v>137</v>
      </c>
      <c r="C18" s="75"/>
      <c r="D18" s="214">
        <f>VehicleRequest2027!D18*1.07</f>
        <v>94759.200000000012</v>
      </c>
      <c r="E18" s="69">
        <f t="shared" si="0"/>
        <v>0</v>
      </c>
      <c r="F18" s="49"/>
      <c r="G18" s="49"/>
      <c r="H18" s="79"/>
      <c r="I18" s="75"/>
      <c r="J18" s="79"/>
      <c r="N18" s="85">
        <v>5</v>
      </c>
    </row>
    <row r="19" spans="1:14" ht="30" x14ac:dyDescent="0.25">
      <c r="A19" s="17"/>
      <c r="B19" s="204" t="s">
        <v>123</v>
      </c>
      <c r="C19" s="75"/>
      <c r="D19" s="214">
        <f>VehicleRequest2027!D19*1.07</f>
        <v>137169.72</v>
      </c>
      <c r="E19" s="69">
        <f t="shared" si="0"/>
        <v>0</v>
      </c>
      <c r="F19" s="49"/>
      <c r="G19" s="49"/>
      <c r="H19" s="79"/>
      <c r="I19" s="75"/>
      <c r="J19" s="79"/>
      <c r="N19" s="85">
        <v>6</v>
      </c>
    </row>
    <row r="20" spans="1:14" ht="30" x14ac:dyDescent="0.25">
      <c r="A20" s="17"/>
      <c r="B20" s="204" t="s">
        <v>120</v>
      </c>
      <c r="C20" s="75"/>
      <c r="D20" s="214">
        <f>VehicleRequest2027!D20*1.07</f>
        <v>146412.38</v>
      </c>
      <c r="E20" s="69">
        <f t="shared" si="0"/>
        <v>0</v>
      </c>
      <c r="F20" s="49"/>
      <c r="G20" s="49"/>
      <c r="H20" s="79"/>
      <c r="I20" s="75"/>
      <c r="J20" s="79"/>
      <c r="N20" s="85">
        <v>7</v>
      </c>
    </row>
    <row r="21" spans="1:14" ht="30" x14ac:dyDescent="0.25">
      <c r="A21" s="17"/>
      <c r="B21" s="204" t="s">
        <v>124</v>
      </c>
      <c r="C21" s="75"/>
      <c r="D21" s="214">
        <f>VehicleRequest2027!D21*1.07</f>
        <v>138574.63</v>
      </c>
      <c r="E21" s="69">
        <f t="shared" si="0"/>
        <v>0</v>
      </c>
      <c r="F21" s="49"/>
      <c r="G21" s="49"/>
      <c r="H21" s="79"/>
      <c r="I21" s="75"/>
      <c r="J21" s="79"/>
      <c r="N21" s="85">
        <v>9</v>
      </c>
    </row>
    <row r="22" spans="1:14" ht="30" x14ac:dyDescent="0.25">
      <c r="A22" s="17"/>
      <c r="B22" s="204" t="s">
        <v>121</v>
      </c>
      <c r="C22" s="75"/>
      <c r="D22" s="213">
        <f>VehicleRequest2027!D22*1.07</f>
        <v>148074.09</v>
      </c>
      <c r="E22" s="69">
        <f t="shared" si="0"/>
        <v>0</v>
      </c>
      <c r="F22" s="49"/>
      <c r="G22" s="49"/>
      <c r="H22" s="79"/>
      <c r="I22" s="75"/>
      <c r="J22" s="79"/>
      <c r="N22" s="86">
        <v>10</v>
      </c>
    </row>
    <row r="23" spans="1:14" x14ac:dyDescent="0.25">
      <c r="A23" s="17"/>
      <c r="B23" s="209" t="s">
        <v>49</v>
      </c>
      <c r="C23" s="76"/>
      <c r="D23" s="99"/>
      <c r="E23" s="72">
        <f>C23*D23</f>
        <v>0</v>
      </c>
      <c r="F23" s="80"/>
      <c r="G23" s="80"/>
      <c r="H23" s="81"/>
      <c r="I23" s="75"/>
      <c r="J23" s="81"/>
    </row>
    <row r="24" spans="1:14" x14ac:dyDescent="0.25">
      <c r="A24" s="17"/>
      <c r="B24" s="209" t="s">
        <v>50</v>
      </c>
      <c r="C24" s="77"/>
      <c r="D24" s="100"/>
      <c r="E24" s="73">
        <f>C24*D24</f>
        <v>0</v>
      </c>
      <c r="F24" s="50"/>
      <c r="G24" s="50"/>
      <c r="H24" s="82"/>
      <c r="I24" s="77"/>
      <c r="J24" s="82"/>
      <c r="L24" s="34"/>
    </row>
    <row r="25" spans="1:14" s="44" customFormat="1" ht="37.5" customHeight="1" x14ac:dyDescent="0.25">
      <c r="A25" s="28"/>
      <c r="B25" s="267" t="s">
        <v>171</v>
      </c>
      <c r="C25" s="267"/>
      <c r="D25" s="267"/>
      <c r="E25" s="267"/>
      <c r="F25" s="267"/>
      <c r="G25" s="267"/>
      <c r="H25" s="267"/>
      <c r="I25" s="267"/>
      <c r="J25" s="28"/>
    </row>
    <row r="26" spans="1:14" ht="15" customHeight="1" x14ac:dyDescent="0.25">
      <c r="A26" s="17"/>
      <c r="B26" s="266" t="s">
        <v>96</v>
      </c>
      <c r="C26" s="266"/>
      <c r="D26" s="266"/>
      <c r="E26" s="266"/>
      <c r="F26" s="266"/>
      <c r="G26" s="266"/>
      <c r="H26" s="266"/>
      <c r="I26" s="266"/>
      <c r="J26" s="17"/>
    </row>
    <row r="27" spans="1:14" x14ac:dyDescent="0.25">
      <c r="A27" s="17"/>
      <c r="B27" s="106" t="s">
        <v>57</v>
      </c>
      <c r="C27" s="106"/>
      <c r="D27" s="106"/>
      <c r="E27" s="106"/>
      <c r="F27" s="106"/>
      <c r="G27" s="106"/>
      <c r="H27" s="106"/>
      <c r="I27" s="107"/>
      <c r="J27" s="17"/>
    </row>
    <row r="28" spans="1:14" x14ac:dyDescent="0.25">
      <c r="A28" s="17"/>
      <c r="B28" s="17"/>
      <c r="C28" s="19"/>
      <c r="D28" s="16"/>
      <c r="E28" s="16"/>
      <c r="F28" s="16"/>
      <c r="G28" s="16"/>
      <c r="H28" s="16"/>
      <c r="I28" s="16"/>
      <c r="J28" s="17"/>
    </row>
    <row r="29" spans="1:14" x14ac:dyDescent="0.25">
      <c r="A29" s="17"/>
      <c r="B29" s="18" t="s">
        <v>37</v>
      </c>
      <c r="C29" s="25">
        <f>SUM(C13:C24)</f>
        <v>0</v>
      </c>
      <c r="D29" s="16"/>
      <c r="E29" s="16"/>
      <c r="F29" s="16"/>
      <c r="G29" s="16"/>
      <c r="H29" s="16"/>
      <c r="I29" s="16"/>
      <c r="J29" s="17"/>
    </row>
    <row r="30" spans="1:14" x14ac:dyDescent="0.25">
      <c r="A30" s="17"/>
      <c r="B30" s="70" t="s">
        <v>36</v>
      </c>
      <c r="C30" s="71"/>
      <c r="D30" s="16"/>
      <c r="E30" s="16"/>
      <c r="F30" s="16"/>
      <c r="G30" s="16"/>
      <c r="H30" s="16"/>
      <c r="I30" s="16"/>
      <c r="J30" s="17"/>
    </row>
    <row r="31" spans="1:14" x14ac:dyDescent="0.25">
      <c r="A31" s="17"/>
      <c r="B31" s="18" t="s">
        <v>56</v>
      </c>
      <c r="C31" s="83">
        <f>SUM(E13:E24)</f>
        <v>0</v>
      </c>
      <c r="D31" s="83">
        <f>C31*0.8</f>
        <v>0</v>
      </c>
      <c r="E31" s="83">
        <f>C31*0.2</f>
        <v>0</v>
      </c>
      <c r="F31" s="16"/>
      <c r="G31" s="16"/>
      <c r="H31" s="16"/>
      <c r="I31" s="16"/>
      <c r="J31" s="17"/>
    </row>
    <row r="32" spans="1:14" ht="15" customHeight="1" x14ac:dyDescent="0.25">
      <c r="A32" s="17"/>
      <c r="B32" s="70" t="s">
        <v>36</v>
      </c>
      <c r="C32" s="19"/>
      <c r="D32" s="264" t="s">
        <v>51</v>
      </c>
      <c r="E32" s="264" t="s">
        <v>97</v>
      </c>
      <c r="F32" s="16"/>
      <c r="G32" s="16"/>
      <c r="H32" s="16"/>
      <c r="I32" s="16"/>
      <c r="J32" s="17"/>
    </row>
    <row r="33" spans="1:10" x14ac:dyDescent="0.25">
      <c r="A33" s="17"/>
      <c r="B33" s="70"/>
      <c r="C33" s="19"/>
      <c r="D33" s="265"/>
      <c r="E33" s="265"/>
      <c r="F33" s="16"/>
      <c r="G33" s="16"/>
      <c r="H33" s="16"/>
      <c r="I33" s="16"/>
      <c r="J33" s="17"/>
    </row>
    <row r="34" spans="1:10" x14ac:dyDescent="0.25">
      <c r="A34" s="17"/>
      <c r="B34" s="70"/>
      <c r="C34" s="19"/>
      <c r="D34" s="265"/>
      <c r="E34" s="265"/>
      <c r="F34" s="16"/>
      <c r="G34" s="16"/>
      <c r="H34" s="16"/>
      <c r="I34" s="16"/>
      <c r="J34" s="17"/>
    </row>
    <row r="35" spans="1:10" x14ac:dyDescent="0.25">
      <c r="A35" s="17"/>
      <c r="B35" s="70"/>
      <c r="C35" s="19"/>
      <c r="D35" s="265"/>
      <c r="E35" s="265"/>
      <c r="F35" s="16"/>
      <c r="G35" s="16"/>
      <c r="H35" s="16"/>
      <c r="I35" s="16"/>
      <c r="J35" s="17"/>
    </row>
    <row r="36" spans="1:10" x14ac:dyDescent="0.25">
      <c r="A36" s="17"/>
      <c r="B36" s="17"/>
      <c r="C36" s="19"/>
      <c r="D36" s="16"/>
      <c r="E36" s="16"/>
      <c r="F36" s="16"/>
      <c r="G36" s="16"/>
      <c r="H36" s="16"/>
      <c r="I36" s="16"/>
      <c r="J36" s="17"/>
    </row>
    <row r="37" spans="1:10" x14ac:dyDescent="0.25">
      <c r="A37" s="17"/>
      <c r="B37" s="17" t="s">
        <v>45</v>
      </c>
      <c r="C37" s="237"/>
      <c r="D37" s="237"/>
      <c r="E37" s="237"/>
      <c r="F37" s="237"/>
      <c r="G37" s="237"/>
      <c r="H37" s="237"/>
      <c r="I37" s="39"/>
      <c r="J37" s="17"/>
    </row>
    <row r="38" spans="1:10" ht="9" customHeight="1" x14ac:dyDescent="0.25">
      <c r="A38" s="17"/>
      <c r="B38" s="17"/>
      <c r="C38" s="39"/>
      <c r="D38" s="39"/>
      <c r="E38" s="39"/>
      <c r="F38" s="39"/>
      <c r="G38" s="39"/>
      <c r="H38" s="39"/>
      <c r="I38" s="39"/>
      <c r="J38" s="17"/>
    </row>
    <row r="39" spans="1:10" x14ac:dyDescent="0.25">
      <c r="A39" s="17"/>
      <c r="B39" t="s">
        <v>112</v>
      </c>
      <c r="C39" s="39"/>
      <c r="D39" s="39"/>
      <c r="E39" s="39"/>
      <c r="F39" s="39"/>
      <c r="G39" s="39"/>
      <c r="H39" s="39"/>
      <c r="I39" s="39"/>
      <c r="J39" s="17"/>
    </row>
    <row r="40" spans="1:10" x14ac:dyDescent="0.25">
      <c r="A40" s="17"/>
      <c r="B40" s="223"/>
      <c r="C40" s="223"/>
      <c r="D40" s="223"/>
      <c r="E40" s="223"/>
      <c r="F40" s="223"/>
      <c r="G40" s="223"/>
      <c r="H40" s="223"/>
      <c r="I40" s="38"/>
      <c r="J40" s="17"/>
    </row>
    <row r="41" spans="1:10" x14ac:dyDescent="0.25">
      <c r="A41" s="17"/>
      <c r="B41" s="223"/>
      <c r="C41" s="223"/>
      <c r="D41" s="223"/>
      <c r="E41" s="223"/>
      <c r="F41" s="223"/>
      <c r="G41" s="223"/>
      <c r="H41" s="223"/>
      <c r="I41" s="38"/>
      <c r="J41" s="17"/>
    </row>
    <row r="42" spans="1:10" x14ac:dyDescent="0.25">
      <c r="A42" s="17"/>
      <c r="B42" s="223"/>
      <c r="C42" s="223"/>
      <c r="D42" s="223"/>
      <c r="E42" s="223"/>
      <c r="F42" s="223"/>
      <c r="G42" s="223"/>
      <c r="H42" s="223"/>
      <c r="I42" s="38"/>
      <c r="J42" s="17"/>
    </row>
    <row r="43" spans="1:10" x14ac:dyDescent="0.25">
      <c r="A43" s="17"/>
      <c r="B43" s="223"/>
      <c r="C43" s="223"/>
      <c r="D43" s="223"/>
      <c r="E43" s="223"/>
      <c r="F43" s="223"/>
      <c r="G43" s="223"/>
      <c r="H43" s="223"/>
      <c r="I43" s="38"/>
      <c r="J43" s="17"/>
    </row>
    <row r="44" spans="1:10" x14ac:dyDescent="0.25">
      <c r="A44" s="17"/>
      <c r="B44" s="223"/>
      <c r="C44" s="223"/>
      <c r="D44" s="223"/>
      <c r="E44" s="223"/>
      <c r="F44" s="223"/>
      <c r="G44" s="223"/>
      <c r="H44" s="223"/>
      <c r="I44" s="38"/>
      <c r="J44" s="17"/>
    </row>
    <row r="45" spans="1:10" x14ac:dyDescent="0.25">
      <c r="A45" s="17"/>
      <c r="B45" s="17"/>
      <c r="C45" s="19"/>
      <c r="D45" s="16"/>
      <c r="E45" s="16"/>
      <c r="F45" s="16"/>
      <c r="G45" s="16"/>
      <c r="H45" s="16"/>
      <c r="I45" s="16"/>
      <c r="J45" s="17"/>
    </row>
    <row r="46" spans="1:10" x14ac:dyDescent="0.25">
      <c r="A46" s="17"/>
      <c r="B46" s="17"/>
      <c r="C46" s="19"/>
      <c r="D46" s="16"/>
      <c r="E46" s="16"/>
      <c r="F46" s="16"/>
      <c r="G46" s="16"/>
      <c r="H46" s="16"/>
      <c r="I46" s="16"/>
      <c r="J46" s="17"/>
    </row>
    <row r="47" spans="1:10" x14ac:dyDescent="0.25">
      <c r="A47" s="17"/>
      <c r="B47" s="17" t="s">
        <v>46</v>
      </c>
      <c r="C47" s="237"/>
      <c r="D47" s="237"/>
      <c r="E47" s="237"/>
      <c r="F47" s="237"/>
      <c r="G47" s="237"/>
      <c r="H47" s="237"/>
      <c r="I47" s="39"/>
      <c r="J47" s="17"/>
    </row>
    <row r="48" spans="1:10" ht="9" customHeight="1" x14ac:dyDescent="0.25">
      <c r="A48" s="17"/>
      <c r="B48" s="17"/>
      <c r="C48" s="39"/>
      <c r="D48" s="39"/>
      <c r="E48" s="39"/>
      <c r="F48" s="39"/>
      <c r="G48" s="39"/>
      <c r="H48" s="39"/>
      <c r="I48" s="39"/>
      <c r="J48" s="17"/>
    </row>
    <row r="49" spans="1:10" x14ac:dyDescent="0.25">
      <c r="A49" s="17"/>
      <c r="B49" t="s">
        <v>112</v>
      </c>
      <c r="C49" s="39"/>
      <c r="D49" s="39"/>
      <c r="E49" s="39"/>
      <c r="F49" s="39"/>
      <c r="G49" s="39"/>
      <c r="H49" s="39"/>
      <c r="I49" s="39"/>
      <c r="J49" s="17"/>
    </row>
    <row r="50" spans="1:10" x14ac:dyDescent="0.25">
      <c r="A50" s="17"/>
      <c r="B50" s="223"/>
      <c r="C50" s="223"/>
      <c r="D50" s="223"/>
      <c r="E50" s="223"/>
      <c r="F50" s="223"/>
      <c r="G50" s="223"/>
      <c r="H50" s="223"/>
      <c r="I50" s="38"/>
      <c r="J50" s="17"/>
    </row>
    <row r="51" spans="1:10" x14ac:dyDescent="0.25">
      <c r="A51" s="17"/>
      <c r="B51" s="223"/>
      <c r="C51" s="223"/>
      <c r="D51" s="223"/>
      <c r="E51" s="223"/>
      <c r="F51" s="223"/>
      <c r="G51" s="223"/>
      <c r="H51" s="223"/>
      <c r="I51" s="38"/>
      <c r="J51" s="17"/>
    </row>
    <row r="52" spans="1:10" x14ac:dyDescent="0.25">
      <c r="A52" s="17"/>
      <c r="B52" s="223"/>
      <c r="C52" s="223"/>
      <c r="D52" s="223"/>
      <c r="E52" s="223"/>
      <c r="F52" s="223"/>
      <c r="G52" s="223"/>
      <c r="H52" s="223"/>
      <c r="I52" s="38"/>
      <c r="J52" s="17"/>
    </row>
    <row r="53" spans="1:10" x14ac:dyDescent="0.25">
      <c r="A53" s="17"/>
      <c r="B53" s="223"/>
      <c r="C53" s="223"/>
      <c r="D53" s="223"/>
      <c r="E53" s="223"/>
      <c r="F53" s="223"/>
      <c r="G53" s="223"/>
      <c r="H53" s="223"/>
      <c r="I53" s="38"/>
      <c r="J53" s="17"/>
    </row>
    <row r="54" spans="1:10" x14ac:dyDescent="0.25">
      <c r="A54" s="17"/>
      <c r="B54" s="223"/>
      <c r="C54" s="223"/>
      <c r="D54" s="223"/>
      <c r="E54" s="223"/>
      <c r="F54" s="223"/>
      <c r="G54" s="223"/>
      <c r="H54" s="223"/>
      <c r="I54" s="38"/>
      <c r="J54" s="17"/>
    </row>
    <row r="55" spans="1:10" x14ac:dyDescent="0.25">
      <c r="A55" s="17"/>
      <c r="B55" s="17"/>
      <c r="C55" s="19"/>
      <c r="D55" s="16"/>
      <c r="E55" s="16"/>
      <c r="F55" s="16"/>
      <c r="G55" s="16"/>
      <c r="H55" s="16"/>
      <c r="I55" s="16"/>
      <c r="J55" s="17"/>
    </row>
  </sheetData>
  <sheetProtection algorithmName="SHA-512" hashValue="S0pbnnnZ3/SlmbPtFORL5+9CnB5ImeaeoTuNBzDa27HW34aBpn+JXM0AoZRgmN0qN0nQC6tkUlDOSumJpnKr4w==" saltValue="2Ozv2UNy4+cAWxXtJ9ReeQ==" spinCount="100000" sheet="1" objects="1" scenarios="1"/>
  <mergeCells count="9">
    <mergeCell ref="B40:H44"/>
    <mergeCell ref="C47:H47"/>
    <mergeCell ref="B50:H54"/>
    <mergeCell ref="B4:J8"/>
    <mergeCell ref="B25:I25"/>
    <mergeCell ref="B26:I26"/>
    <mergeCell ref="D32:D35"/>
    <mergeCell ref="E32:E35"/>
    <mergeCell ref="C37:H37"/>
  </mergeCells>
  <dataValidations disablePrompts="1" count="1">
    <dataValidation type="list" allowBlank="1" showInputMessage="1" showErrorMessage="1" sqref="I13:I24" xr:uid="{9F564CC5-917D-4FF1-A1F5-5811A8C7E2B7}">
      <formula1>$N$13:$N$22</formula1>
    </dataValidation>
  </dataValidations>
  <pageMargins left="0.5" right="0.26041666666666702" top="0.5" bottom="0.5" header="0.3" footer="0.3"/>
  <pageSetup scale="69" orientation="portrait" r:id="rId1"/>
  <headerFooter>
    <oddHeader xml:space="preserve">&amp;C   </oddHeader>
    <oddFooter>&amp;LVehicle Application&amp;C  &amp;P&amp;R&amp;A</oddFooter>
  </headerFooter>
  <colBreaks count="1" manualBreakCount="1">
    <brk id="10"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F46"/>
  <sheetViews>
    <sheetView showRuler="0" zoomScaleNormal="100" workbookViewId="0">
      <selection activeCell="B2" sqref="B2"/>
    </sheetView>
  </sheetViews>
  <sheetFormatPr defaultColWidth="9.140625" defaultRowHeight="15" x14ac:dyDescent="0.25"/>
  <cols>
    <col min="1" max="1" width="1.140625" customWidth="1"/>
    <col min="2" max="2" width="24.85546875" customWidth="1"/>
    <col min="3" max="3" width="14.42578125" bestFit="1" customWidth="1"/>
    <col min="4" max="4" width="4.85546875" customWidth="1"/>
    <col min="5" max="5" width="47.85546875" customWidth="1"/>
    <col min="6" max="6" width="4.5703125" customWidth="1"/>
  </cols>
  <sheetData>
    <row r="1" spans="1:6" x14ac:dyDescent="0.25">
      <c r="B1" s="17"/>
      <c r="C1" s="17"/>
      <c r="D1" s="17"/>
      <c r="E1" s="95">
        <f>'General Info'!C7</f>
        <v>0</v>
      </c>
    </row>
    <row r="2" spans="1:6" x14ac:dyDescent="0.25">
      <c r="A2" s="17"/>
      <c r="B2" s="18" t="s">
        <v>47</v>
      </c>
      <c r="C2" s="17"/>
      <c r="D2" s="17"/>
      <c r="E2" s="16"/>
      <c r="F2" s="17"/>
    </row>
    <row r="3" spans="1:6" x14ac:dyDescent="0.25">
      <c r="A3" s="17"/>
      <c r="B3" s="17"/>
      <c r="C3" s="17"/>
      <c r="D3" s="17"/>
      <c r="E3" s="17"/>
      <c r="F3" s="17"/>
    </row>
    <row r="4" spans="1:6" x14ac:dyDescent="0.25">
      <c r="A4" s="17"/>
      <c r="B4" s="223" t="s">
        <v>29</v>
      </c>
      <c r="C4" s="223"/>
      <c r="D4" s="223"/>
      <c r="E4" s="223"/>
      <c r="F4" s="17"/>
    </row>
    <row r="5" spans="1:6" x14ac:dyDescent="0.25">
      <c r="A5" s="17"/>
      <c r="B5" s="223"/>
      <c r="C5" s="223"/>
      <c r="D5" s="223"/>
      <c r="E5" s="223"/>
      <c r="F5" s="17"/>
    </row>
    <row r="6" spans="1:6" x14ac:dyDescent="0.25">
      <c r="A6" s="17"/>
      <c r="B6" s="223"/>
      <c r="C6" s="223"/>
      <c r="D6" s="223"/>
      <c r="E6" s="223"/>
      <c r="F6" s="17"/>
    </row>
    <row r="7" spans="1:6" x14ac:dyDescent="0.25">
      <c r="A7" s="17"/>
      <c r="B7" s="223"/>
      <c r="C7" s="223"/>
      <c r="D7" s="223"/>
      <c r="E7" s="223"/>
      <c r="F7" s="17"/>
    </row>
    <row r="8" spans="1:6" x14ac:dyDescent="0.25">
      <c r="A8" s="17"/>
      <c r="B8" s="17"/>
      <c r="C8" s="17"/>
      <c r="D8" s="17"/>
      <c r="E8" s="17"/>
      <c r="F8" s="17"/>
    </row>
    <row r="9" spans="1:6" x14ac:dyDescent="0.25">
      <c r="A9" s="17"/>
      <c r="B9" s="223" t="s">
        <v>52</v>
      </c>
      <c r="C9" s="223"/>
      <c r="D9" s="223"/>
      <c r="E9" s="223"/>
      <c r="F9" s="17"/>
    </row>
    <row r="10" spans="1:6" x14ac:dyDescent="0.25">
      <c r="A10" s="17"/>
      <c r="B10" s="223"/>
      <c r="C10" s="223"/>
      <c r="D10" s="223"/>
      <c r="E10" s="223"/>
      <c r="F10" s="17"/>
    </row>
    <row r="11" spans="1:6" x14ac:dyDescent="0.25">
      <c r="A11" s="17"/>
      <c r="B11" s="223"/>
      <c r="C11" s="223"/>
      <c r="D11" s="223"/>
      <c r="E11" s="223"/>
      <c r="F11" s="17"/>
    </row>
    <row r="12" spans="1:6" x14ac:dyDescent="0.25">
      <c r="A12" s="17"/>
      <c r="B12" s="223"/>
      <c r="C12" s="223"/>
      <c r="D12" s="223"/>
      <c r="E12" s="223"/>
      <c r="F12" s="17"/>
    </row>
    <row r="13" spans="1:6" x14ac:dyDescent="0.25">
      <c r="A13" s="17"/>
      <c r="C13" s="17"/>
      <c r="D13" s="17"/>
      <c r="E13" s="17"/>
      <c r="F13" s="17"/>
    </row>
    <row r="14" spans="1:6" hidden="1" x14ac:dyDescent="0.25">
      <c r="A14" s="17"/>
      <c r="B14" s="26" t="s">
        <v>27</v>
      </c>
      <c r="C14" s="15">
        <f>'General Info'!$P$9</f>
        <v>0</v>
      </c>
      <c r="D14" s="15">
        <f>'General Info'!$P$11</f>
        <v>0</v>
      </c>
      <c r="E14" s="33" t="str">
        <f>IF(AND(OR(C14="VEH",C14="MM",C14="NA"),OR(D14="LPB")),"","This form only applies to vehicle and mobility management projects for public government authorities.")</f>
        <v>This form only applies to vehicle and mobility management projects for public government authorities.</v>
      </c>
      <c r="F14" s="17"/>
    </row>
    <row r="15" spans="1:6" x14ac:dyDescent="0.25">
      <c r="A15" s="17"/>
      <c r="B15" s="25" t="s">
        <v>23</v>
      </c>
      <c r="C15" s="220" t="s">
        <v>38</v>
      </c>
      <c r="D15" s="221"/>
      <c r="E15" s="101" t="s">
        <v>24</v>
      </c>
      <c r="F15" s="17"/>
    </row>
    <row r="16" spans="1:6" ht="30" customHeight="1" x14ac:dyDescent="0.25">
      <c r="A16" s="17"/>
      <c r="B16" s="102"/>
      <c r="C16" s="226"/>
      <c r="D16" s="227"/>
      <c r="E16" s="102"/>
      <c r="F16" s="17"/>
    </row>
    <row r="17" spans="1:6" ht="30" customHeight="1" x14ac:dyDescent="0.25">
      <c r="A17" s="17"/>
      <c r="B17" s="103"/>
      <c r="C17" s="215"/>
      <c r="D17" s="216"/>
      <c r="E17" s="104"/>
      <c r="F17" s="17"/>
    </row>
    <row r="18" spans="1:6" ht="30" customHeight="1" x14ac:dyDescent="0.25">
      <c r="A18" s="17"/>
      <c r="B18" s="103"/>
      <c r="C18" s="215"/>
      <c r="D18" s="216"/>
      <c r="E18" s="103"/>
      <c r="F18" s="17"/>
    </row>
    <row r="19" spans="1:6" ht="30" customHeight="1" x14ac:dyDescent="0.25">
      <c r="A19" s="17"/>
      <c r="B19" s="103"/>
      <c r="C19" s="215"/>
      <c r="D19" s="216"/>
      <c r="E19" s="103"/>
      <c r="F19" s="17"/>
    </row>
    <row r="20" spans="1:6" ht="30" customHeight="1" x14ac:dyDescent="0.25">
      <c r="A20" s="17"/>
      <c r="B20" s="103"/>
      <c r="C20" s="215"/>
      <c r="D20" s="216"/>
      <c r="E20" s="103"/>
      <c r="F20" s="17"/>
    </row>
    <row r="21" spans="1:6" ht="30" customHeight="1" x14ac:dyDescent="0.25">
      <c r="A21" s="17"/>
      <c r="B21" s="103"/>
      <c r="C21" s="215"/>
      <c r="D21" s="216"/>
      <c r="E21" s="103"/>
      <c r="F21" s="17"/>
    </row>
    <row r="22" spans="1:6" ht="30" customHeight="1" x14ac:dyDescent="0.25">
      <c r="A22" s="17"/>
      <c r="B22" s="103"/>
      <c r="C22" s="215"/>
      <c r="D22" s="216"/>
      <c r="E22" s="103"/>
      <c r="F22" s="17"/>
    </row>
    <row r="23" spans="1:6" ht="30" customHeight="1" x14ac:dyDescent="0.25">
      <c r="A23" s="17"/>
      <c r="B23" s="103"/>
      <c r="C23" s="215"/>
      <c r="D23" s="216"/>
      <c r="E23" s="103"/>
      <c r="F23" s="17"/>
    </row>
    <row r="24" spans="1:6" ht="30" customHeight="1" x14ac:dyDescent="0.25">
      <c r="A24" s="17"/>
      <c r="B24" s="105"/>
      <c r="C24" s="217"/>
      <c r="D24" s="218"/>
      <c r="E24" s="105"/>
      <c r="F24" s="17"/>
    </row>
    <row r="25" spans="1:6" x14ac:dyDescent="0.25">
      <c r="A25" s="17"/>
      <c r="B25" s="17"/>
      <c r="C25" s="17"/>
      <c r="D25" s="17"/>
      <c r="E25" s="17"/>
      <c r="F25" s="17"/>
    </row>
    <row r="26" spans="1:6" x14ac:dyDescent="0.25">
      <c r="A26" s="17"/>
      <c r="B26" s="224" t="s">
        <v>25</v>
      </c>
      <c r="C26" s="224"/>
      <c r="D26" s="224"/>
      <c r="E26" s="224"/>
      <c r="F26" s="17"/>
    </row>
    <row r="27" spans="1:6" x14ac:dyDescent="0.25">
      <c r="A27" s="17"/>
      <c r="B27" s="224"/>
      <c r="C27" s="224"/>
      <c r="D27" s="224"/>
      <c r="E27" s="224"/>
      <c r="F27" s="17"/>
    </row>
    <row r="28" spans="1:6" x14ac:dyDescent="0.25">
      <c r="A28" s="17"/>
      <c r="B28" s="224"/>
      <c r="C28" s="224"/>
      <c r="D28" s="224"/>
      <c r="E28" s="224"/>
      <c r="F28" s="17"/>
    </row>
    <row r="29" spans="1:6" x14ac:dyDescent="0.25">
      <c r="A29" s="17"/>
      <c r="B29" s="224"/>
      <c r="C29" s="224"/>
      <c r="D29" s="224"/>
      <c r="E29" s="224"/>
      <c r="F29" s="17"/>
    </row>
    <row r="30" spans="1:6" x14ac:dyDescent="0.25">
      <c r="A30" s="17"/>
      <c r="B30" s="224"/>
      <c r="C30" s="224"/>
      <c r="D30" s="224"/>
      <c r="E30" s="224"/>
      <c r="F30" s="17"/>
    </row>
    <row r="31" spans="1:6" ht="15" customHeight="1" x14ac:dyDescent="0.25">
      <c r="A31" s="17"/>
      <c r="B31" s="224" t="s">
        <v>28</v>
      </c>
      <c r="C31" s="224"/>
      <c r="D31" s="224"/>
      <c r="E31" s="224"/>
      <c r="F31" s="17"/>
    </row>
    <row r="32" spans="1:6" ht="15" customHeight="1" x14ac:dyDescent="0.25">
      <c r="A32" s="17"/>
      <c r="B32" s="224"/>
      <c r="C32" s="224"/>
      <c r="D32" s="224"/>
      <c r="E32" s="224"/>
      <c r="F32" s="17"/>
    </row>
    <row r="33" spans="1:6" x14ac:dyDescent="0.25">
      <c r="A33" s="17"/>
      <c r="B33" s="224"/>
      <c r="C33" s="224"/>
      <c r="D33" s="224"/>
      <c r="E33" s="224"/>
      <c r="F33" s="17"/>
    </row>
    <row r="34" spans="1:6" x14ac:dyDescent="0.25">
      <c r="A34" s="17"/>
      <c r="B34" s="224"/>
      <c r="C34" s="224"/>
      <c r="D34" s="224"/>
      <c r="E34" s="224"/>
      <c r="F34" s="17"/>
    </row>
    <row r="35" spans="1:6" hidden="1" x14ac:dyDescent="0.25">
      <c r="A35" s="17"/>
      <c r="B35" s="37" t="b">
        <v>0</v>
      </c>
      <c r="C35" s="37" t="b">
        <v>0</v>
      </c>
      <c r="D35" s="35"/>
      <c r="E35" s="36" t="str">
        <f>IF(OR(NOT(OR(B35:C35)),AND(B35:C35)),"Check one box before printing and signing.","")</f>
        <v>Check one box before printing and signing.</v>
      </c>
      <c r="F35" s="17"/>
    </row>
    <row r="36" spans="1:6" x14ac:dyDescent="0.25">
      <c r="A36" s="17"/>
      <c r="B36" s="17"/>
      <c r="C36" s="17"/>
      <c r="D36" s="17"/>
      <c r="E36" s="17"/>
      <c r="F36" s="17"/>
    </row>
    <row r="37" spans="1:6" x14ac:dyDescent="0.25">
      <c r="A37" s="17"/>
      <c r="B37" s="222" t="s">
        <v>48</v>
      </c>
      <c r="C37" s="222"/>
      <c r="D37" s="222"/>
      <c r="E37" s="222"/>
      <c r="F37" s="17"/>
    </row>
    <row r="38" spans="1:6" x14ac:dyDescent="0.25">
      <c r="A38" s="17"/>
      <c r="B38" s="222"/>
      <c r="C38" s="222"/>
      <c r="D38" s="222"/>
      <c r="E38" s="222"/>
      <c r="F38" s="17"/>
    </row>
    <row r="39" spans="1:6" x14ac:dyDescent="0.25">
      <c r="A39" s="17"/>
      <c r="B39" s="222"/>
      <c r="C39" s="222"/>
      <c r="D39" s="222"/>
      <c r="E39" s="222"/>
      <c r="F39" s="17"/>
    </row>
    <row r="40" spans="1:6" x14ac:dyDescent="0.25">
      <c r="A40" s="17"/>
      <c r="B40" s="222"/>
      <c r="C40" s="222"/>
      <c r="D40" s="222"/>
      <c r="E40" s="222"/>
      <c r="F40" s="17"/>
    </row>
    <row r="41" spans="1:6" x14ac:dyDescent="0.25">
      <c r="A41" s="17"/>
      <c r="B41" s="94"/>
      <c r="C41" s="94"/>
      <c r="D41" s="94"/>
      <c r="E41" s="94"/>
      <c r="F41" s="17"/>
    </row>
    <row r="42" spans="1:6" ht="21" x14ac:dyDescent="0.35">
      <c r="A42" s="17"/>
      <c r="B42" s="225"/>
      <c r="C42" s="225"/>
      <c r="D42" s="3"/>
      <c r="E42" s="32"/>
      <c r="F42" s="17"/>
    </row>
    <row r="43" spans="1:6" x14ac:dyDescent="0.25">
      <c r="A43" s="17"/>
      <c r="B43" s="3" t="s">
        <v>40</v>
      </c>
      <c r="C43" s="3"/>
      <c r="D43" s="3"/>
      <c r="E43" s="3" t="s">
        <v>5</v>
      </c>
      <c r="F43" s="17"/>
    </row>
    <row r="44" spans="1:6" x14ac:dyDescent="0.25">
      <c r="A44" s="17"/>
      <c r="B44" s="3"/>
      <c r="C44" s="3"/>
      <c r="D44" s="3"/>
      <c r="E44" s="3"/>
      <c r="F44" s="17"/>
    </row>
    <row r="45" spans="1:6" x14ac:dyDescent="0.25">
      <c r="A45" s="17"/>
      <c r="B45" s="219"/>
      <c r="C45" s="219"/>
      <c r="D45" s="219"/>
      <c r="E45" s="219"/>
      <c r="F45" s="17"/>
    </row>
    <row r="46" spans="1:6" x14ac:dyDescent="0.25">
      <c r="A46" s="17"/>
      <c r="B46" s="3" t="s">
        <v>12</v>
      </c>
      <c r="C46" s="3"/>
      <c r="D46" s="3"/>
      <c r="E46" s="3"/>
      <c r="F46" s="17"/>
    </row>
  </sheetData>
  <sheetProtection algorithmName="SHA-512" hashValue="3JCv2SbxKcWH/DBucr52Bv+QLxJr2oDtPgEPt9WL5SBJaIOpsjK37hTOjdHY1IytzFJcbSfK9J3yrOhMv7RxmA==" saltValue="J5T6wTuroONN9sWpGK+29w==" spinCount="100000" sheet="1" objects="1" scenarios="1"/>
  <mergeCells count="17">
    <mergeCell ref="B4:E7"/>
    <mergeCell ref="B9:E12"/>
    <mergeCell ref="B26:E30"/>
    <mergeCell ref="B31:E34"/>
    <mergeCell ref="B42:C42"/>
    <mergeCell ref="C16:D16"/>
    <mergeCell ref="C17:D17"/>
    <mergeCell ref="C18:D18"/>
    <mergeCell ref="C19:D19"/>
    <mergeCell ref="C20:D20"/>
    <mergeCell ref="C21:D21"/>
    <mergeCell ref="C22:D22"/>
    <mergeCell ref="C23:D23"/>
    <mergeCell ref="C24:D24"/>
    <mergeCell ref="B45:E45"/>
    <mergeCell ref="C15:D15"/>
    <mergeCell ref="B37:E40"/>
  </mergeCells>
  <pageMargins left="0.5" right="0.22916666666666699" top="0.5" bottom="0.5" header="0.3" footer="0.3"/>
  <pageSetup scale="91" orientation="portrait" r:id="rId1"/>
  <headerFooter>
    <oddHeader xml:space="preserve">&amp;C   </oddHeader>
    <oddFooter>&amp;LVehicle Application&amp;C  &amp;P&amp;R&amp;A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locked="0" defaultSize="0" autoFill="0" autoLine="0" autoPict="0">
                <anchor moveWithCells="1">
                  <from>
                    <xdr:col>1</xdr:col>
                    <xdr:colOff>142875</xdr:colOff>
                    <xdr:row>25</xdr:row>
                    <xdr:rowOff>28575</xdr:rowOff>
                  </from>
                  <to>
                    <xdr:col>1</xdr:col>
                    <xdr:colOff>447675</xdr:colOff>
                    <xdr:row>26</xdr:row>
                    <xdr:rowOff>57150</xdr:rowOff>
                  </to>
                </anchor>
              </controlPr>
            </control>
          </mc:Choice>
        </mc:AlternateContent>
        <mc:AlternateContent xmlns:mc="http://schemas.openxmlformats.org/markup-compatibility/2006">
          <mc:Choice Requires="x14">
            <control shapeId="31746" r:id="rId5" name="Check Box 2">
              <controlPr locked="0" defaultSize="0" autoFill="0" autoLine="0" autoPict="0">
                <anchor moveWithCells="1">
                  <from>
                    <xdr:col>1</xdr:col>
                    <xdr:colOff>142875</xdr:colOff>
                    <xdr:row>30</xdr:row>
                    <xdr:rowOff>38100</xdr:rowOff>
                  </from>
                  <to>
                    <xdr:col>1</xdr:col>
                    <xdr:colOff>447675</xdr:colOff>
                    <xdr:row>31</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Info</vt:lpstr>
      <vt:lpstr>WrittenRespVeh2027-2028</vt:lpstr>
      <vt:lpstr>ProjectDeliverables2027-2028</vt:lpstr>
      <vt:lpstr>VehicleInventory</vt:lpstr>
      <vt:lpstr>VehicleRequest2027</vt:lpstr>
      <vt:lpstr>VehicleRequest2028</vt:lpstr>
      <vt:lpstr>Certification_AppC</vt:lpstr>
      <vt:lpstr>Certification_AppC!Print_Area</vt:lpstr>
      <vt:lpstr>'General Info'!Print_Area</vt:lpstr>
      <vt:lpstr>'ProjectDeliverables2027-2028'!Print_Area</vt:lpstr>
      <vt:lpstr>VehicleInventory!Print_Area</vt:lpstr>
      <vt:lpstr>VehicleRequest2027!Print_Area</vt:lpstr>
      <vt:lpstr>VehicleRequest2028!Print_Area</vt:lpstr>
      <vt:lpstr>'WrittenRespVeh2027-2028'!Print_Area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2006-09-16T00:00:00Z</dcterms:created>
  <dcterms:modified xsi:type="dcterms:W3CDTF">2026-06-17T17:49:36Z</dcterms:modified>
</cp:coreProperties>
</file>