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8_{3D11DE97-E9CE-4A30-8BCB-6A2AF7E1FF20}" xr6:coauthVersionLast="47" xr6:coauthVersionMax="47" xr10:uidLastSave="{00000000-0000-0000-0000-000000000000}"/>
  <workbookProtection workbookAlgorithmName="SHA-512" workbookHashValue="qsLMYC7i6NIwRRUQX73xGfQnuIOB2ePTaQWE8FXZok4P56Tp4e7pzws4Qt0PTMhYwfPlz0F0VvSR2U1cVGcpmQ==" workbookSaltValue="zXaPc/Z2tHuFwR/vaDj8wg==" workbookSpinCount="100000" lockStructure="1"/>
  <bookViews>
    <workbookView xWindow="-120" yWindow="-120" windowWidth="25440" windowHeight="15390" tabRatio="647" xr2:uid="{00000000-000D-0000-FFFF-FFFF00000000}"/>
  </bookViews>
  <sheets>
    <sheet name="General Info" sheetId="1" r:id="rId1"/>
    <sheet name="WrittenRespMM2023-2024" sheetId="24" r:id="rId2"/>
    <sheet name="ProjectDeliverables2023-2024" sheetId="16" r:id="rId3"/>
    <sheet name="StaffingMM2023-2024" sheetId="18" r:id="rId4"/>
    <sheet name="GoalsMM2022-2023" sheetId="15" r:id="rId5"/>
    <sheet name="BudgetMM2023-2024" sheetId="32" r:id="rId6"/>
    <sheet name="Certification_AppC" sheetId="21" r:id="rId7"/>
  </sheets>
  <definedNames>
    <definedName name="_xlnm.Print_Area" localSheetId="5">'BudgetMM2023-2024'!$A$1:$F$52</definedName>
    <definedName name="_xlnm.Print_Area" localSheetId="6">Certification_AppC!$A$1:$F$47</definedName>
    <definedName name="_xlnm.Print_Area" localSheetId="0">'General Info'!$A$1:$G$136</definedName>
    <definedName name="_xlnm.Print_Area" localSheetId="4">'GoalsMM2022-2023'!$A$1:$I$61</definedName>
    <definedName name="_xlnm.Print_Area" localSheetId="2">'ProjectDeliverables2023-2024'!$A$1:$J$49</definedName>
    <definedName name="_xlnm.Print_Area" localSheetId="3">'StaffingMM2023-2024'!$A$1:$K$36</definedName>
    <definedName name="_xlnm.Print_Area" localSheetId="1">'WrittenRespMM2023-2024'!$A$1:$G$483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6" l="1"/>
  <c r="E1" i="32" l="1"/>
  <c r="I33" i="18" l="1"/>
  <c r="H33" i="18"/>
  <c r="D10" i="32" l="1"/>
  <c r="D23" i="32" s="1"/>
  <c r="D32" i="32" s="1"/>
  <c r="D26" i="32"/>
  <c r="D28" i="32" s="1"/>
  <c r="E24" i="16"/>
  <c r="D36" i="32" l="1"/>
  <c r="J37" i="32" s="1"/>
  <c r="F53" i="1"/>
  <c r="J36" i="32" l="1"/>
  <c r="D39" i="32" s="1"/>
  <c r="H1" i="15"/>
  <c r="J1" i="18"/>
  <c r="I1" i="16"/>
  <c r="F323" i="24"/>
  <c r="F161" i="24"/>
  <c r="F1" i="24"/>
  <c r="E1" i="21"/>
  <c r="F105" i="1"/>
  <c r="D40" i="32" l="1"/>
  <c r="G22" i="15"/>
  <c r="G34" i="15"/>
  <c r="G24" i="16" l="1"/>
  <c r="D24" i="16"/>
  <c r="E35" i="21" l="1"/>
  <c r="F33" i="18"/>
  <c r="E33" i="18"/>
  <c r="C10" i="32" l="1"/>
  <c r="C23" i="32" s="1"/>
  <c r="C32" i="32" s="1"/>
  <c r="C26" i="32"/>
  <c r="C28" i="32" s="1"/>
  <c r="D34" i="15"/>
  <c r="D22" i="15"/>
  <c r="G9" i="15"/>
  <c r="C36" i="32" l="1"/>
  <c r="I37" i="32" s="1"/>
  <c r="I36" i="32" l="1"/>
  <c r="C39" i="32" s="1"/>
  <c r="C40" i="32" l="1"/>
  <c r="D14" i="21"/>
  <c r="D9" i="15" l="1"/>
  <c r="C14" i="21"/>
  <c r="E1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000-000001000000}">
      <text>
        <r>
          <rPr>
            <b/>
            <sz val="9"/>
            <color indexed="81"/>
            <rFont val="Tahoma"/>
            <family val="2"/>
          </rPr>
          <t xml:space="preserve">Phone:
</t>
        </r>
        <r>
          <rPr>
            <sz val="9"/>
            <color indexed="81"/>
            <rFont val="Tahoma"/>
            <family val="2"/>
          </rPr>
          <t>Enter numbers only, no dashes</t>
        </r>
      </text>
    </comment>
    <comment ref="F53" authorId="0" shapeId="0" xr:uid="{00000000-0006-0000-0000-000002000000}">
      <text>
        <r>
          <rPr>
            <sz val="9"/>
            <color indexed="81"/>
            <rFont val="Tahoma"/>
            <family val="2"/>
          </rPr>
          <t>The project name will be filled in automatically from the 'General Info' tab.</t>
        </r>
      </text>
    </comment>
    <comment ref="F105" authorId="0" shapeId="0" xr:uid="{00000000-0006-0000-0000-000003000000}">
      <text>
        <r>
          <rPr>
            <b/>
            <sz val="9"/>
            <color indexed="81"/>
            <rFont val="Tahoma"/>
            <family val="2"/>
          </rPr>
          <t>Project Name:</t>
        </r>
        <r>
          <rPr>
            <sz val="9"/>
            <color indexed="81"/>
            <rFont val="Tahoma"/>
            <family val="2"/>
          </rPr>
          <t xml:space="preserve">
The agency name will be filled in automatically after being entered above.</t>
        </r>
      </text>
    </comment>
    <comment ref="E135" authorId="0" shapeId="0" xr:uid="{00000000-0006-0000-0000-000004000000}">
      <text>
        <r>
          <rPr>
            <sz val="9"/>
            <color indexed="81"/>
            <rFont val="Tahoma"/>
            <family val="2"/>
          </rPr>
          <t>Leave this box blank if it does not apply to your application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100-000001000000}">
      <text>
        <r>
          <rPr>
            <sz val="9"/>
            <color indexed="81"/>
            <rFont val="Tahoma"/>
            <family val="2"/>
          </rPr>
          <t>The agency name will be filled in automatically from the 'General Info' tab.</t>
        </r>
      </text>
    </comment>
    <comment ref="F161" authorId="0" shapeId="0" xr:uid="{00000000-0006-0000-0100-000002000000}">
      <text>
        <r>
          <rPr>
            <sz val="9"/>
            <color indexed="81"/>
            <rFont val="Tahoma"/>
            <family val="2"/>
          </rPr>
          <t>The agency name will be filled in automatically from the 'General Info' tab.</t>
        </r>
      </text>
    </comment>
    <comment ref="F323" authorId="0" shapeId="0" xr:uid="{00000000-0006-0000-0100-000003000000}">
      <text>
        <r>
          <rPr>
            <sz val="9"/>
            <color indexed="81"/>
            <rFont val="Tahoma"/>
            <family val="2"/>
          </rPr>
          <t>The agency name will be filled in automatically from the 'General Info'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200-000001000000}">
      <text>
        <r>
          <rPr>
            <sz val="9"/>
            <color indexed="81"/>
            <rFont val="Tahoma"/>
            <family val="2"/>
          </rPr>
          <t>The agency name will be filled in automatically from the 'General Info'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 authorId="0" shapeId="0" xr:uid="{00000000-0006-0000-0300-000001000000}">
      <text>
        <r>
          <rPr>
            <sz val="9"/>
            <color indexed="81"/>
            <rFont val="Tahoma"/>
            <family val="2"/>
          </rPr>
          <t>The agency name will be filled in automatically from the 'General Info'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00000000-0006-0000-0400-000001000000}">
      <text>
        <r>
          <rPr>
            <sz val="9"/>
            <color indexed="81"/>
            <rFont val="Tahoma"/>
            <family val="2"/>
          </rPr>
          <t>The agency name will be filled in automatically from the 'General Info'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500-000001000000}">
      <text>
        <r>
          <rPr>
            <sz val="9"/>
            <color indexed="81"/>
            <rFont val="Tahoma"/>
            <family val="2"/>
          </rPr>
          <t>The agency name will be filled in automatically from the 'General Info' tab.</t>
        </r>
      </text>
    </comment>
    <comment ref="C10" authorId="0" shapeId="0" xr:uid="{00000000-0006-0000-0500-000002000000}">
      <text>
        <r>
          <rPr>
            <sz val="9"/>
            <color indexed="81"/>
            <rFont val="Tahoma"/>
            <family val="2"/>
          </rPr>
          <t>This amount is obtained from the 'Total Salary/Fringe' shown in the StaffingMM2023-2024 tab (cell E33)</t>
        </r>
      </text>
    </comment>
    <comment ref="D10" authorId="0" shapeId="0" xr:uid="{00000000-0006-0000-0500-000003000000}">
      <text>
        <r>
          <rPr>
            <sz val="9"/>
            <color indexed="81"/>
            <rFont val="Tahoma"/>
            <family val="2"/>
          </rPr>
          <t>This amount is obtained from the 'Total Salary/Fringe' shown in the StaffingMM2023-2024 tab (cell H33)</t>
        </r>
      </text>
    </comment>
    <comment ref="C26" authorId="0" shapeId="0" xr:uid="{00000000-0006-0000-0500-000004000000}">
      <text>
        <r>
          <rPr>
            <sz val="9"/>
            <color indexed="81"/>
            <rFont val="Tahoma"/>
            <family val="2"/>
          </rPr>
          <t>This amount is obtained from the 'Total In-Kind' shown in the StaffingMM2023-2024 tab (cell F33)</t>
        </r>
      </text>
    </comment>
    <comment ref="D26" authorId="0" shapeId="0" xr:uid="{00000000-0006-0000-0500-000005000000}">
      <text>
        <r>
          <rPr>
            <sz val="9"/>
            <color indexed="81"/>
            <rFont val="Tahoma"/>
            <family val="2"/>
          </rPr>
          <t>This amount is obtained from the 'Total In-Kind' shown in the StaffingMM2023-2024 tab (cell I33)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600-000001000000}">
      <text>
        <r>
          <rPr>
            <sz val="9"/>
            <color indexed="81"/>
            <rFont val="Tahoma"/>
            <family val="2"/>
          </rPr>
          <t>The agency name will be filled in automatically from the 'General Info' tab.</t>
        </r>
      </text>
    </comment>
  </commentList>
</comments>
</file>

<file path=xl/sharedStrings.xml><?xml version="1.0" encoding="utf-8"?>
<sst xmlns="http://schemas.openxmlformats.org/spreadsheetml/2006/main" count="271" uniqueCount="180">
  <si>
    <t>Project Contact:</t>
  </si>
  <si>
    <t>Phone:</t>
  </si>
  <si>
    <t>Email:</t>
  </si>
  <si>
    <t>Address (if different):</t>
  </si>
  <si>
    <t>Title:</t>
  </si>
  <si>
    <t>Date</t>
  </si>
  <si>
    <t>LOCAL MATCH CERTIFICATION</t>
  </si>
  <si>
    <t>Explain how the proposed project will meet the identified needs and ensure that there is a coordination of efforts to ensure the targeted population is being served through the appropriate organization(s).</t>
  </si>
  <si>
    <t>Line Item</t>
  </si>
  <si>
    <t>In-Kind Match</t>
  </si>
  <si>
    <t>Notes</t>
  </si>
  <si>
    <t>Office Space/Rent</t>
  </si>
  <si>
    <t>Office Supplies/Printing/Postage</t>
  </si>
  <si>
    <t>Marketing</t>
  </si>
  <si>
    <t>Website Hosting/Support</t>
  </si>
  <si>
    <t>Total Expense</t>
  </si>
  <si>
    <t>Cash Match</t>
  </si>
  <si>
    <t>Net Project Cost</t>
  </si>
  <si>
    <t>Describe the source of all revenue, in-kind match, and cash match here if they cannot be described in the 'Notes' column above.</t>
  </si>
  <si>
    <t>PROJECT GOALS</t>
  </si>
  <si>
    <t>Demand response/paratransit</t>
  </si>
  <si>
    <t>Aide/escort assistance</t>
  </si>
  <si>
    <t>Mobility manager</t>
  </si>
  <si>
    <t>One-stop center</t>
  </si>
  <si>
    <t>Itinerary planning</t>
  </si>
  <si>
    <t>Internet information</t>
  </si>
  <si>
    <t>One-on-one travel training</t>
  </si>
  <si>
    <t>Transportation resource training</t>
  </si>
  <si>
    <t>Driver training</t>
  </si>
  <si>
    <t>TRIP BASED</t>
  </si>
  <si>
    <t>INFORMATION</t>
  </si>
  <si>
    <t>Service Type</t>
  </si>
  <si>
    <t>Mobility Management Project</t>
  </si>
  <si>
    <t>PROJECT STAFFING</t>
  </si>
  <si>
    <t>Title of Position</t>
  </si>
  <si>
    <t>Total Staffing Charges</t>
  </si>
  <si>
    <t>APPLICATION CHECKLIST</t>
  </si>
  <si>
    <t>Title</t>
  </si>
  <si>
    <t>Demographic</t>
  </si>
  <si>
    <t>Disabled</t>
  </si>
  <si>
    <t>Disabled (non-Ambulatory)</t>
  </si>
  <si>
    <t>Other</t>
  </si>
  <si>
    <t>Total</t>
  </si>
  <si>
    <t>PROJECT MONITORING AND REPORTING</t>
  </si>
  <si>
    <t>Name of Individual</t>
  </si>
  <si>
    <t xml:space="preserve"> </t>
  </si>
  <si>
    <t>Project type:</t>
  </si>
  <si>
    <t>Documents from this Spreadsheet</t>
  </si>
  <si>
    <t>Private Non-Profit Name</t>
  </si>
  <si>
    <t>Comments</t>
  </si>
  <si>
    <t>I certify that I have made a good faith effort to notify all private non-profit organizations that provide specialized transportation services for seniors and people with disabilities in my service area, and that to my knowledge all private non-profit organizations that provide specialized transportation services for seniors and individuals with disabilities have been contacted.</t>
  </si>
  <si>
    <t xml:space="preserve">                          Included</t>
  </si>
  <si>
    <t>Project type and sponsor:</t>
  </si>
  <si>
    <t>Door-to/through-door trips</t>
  </si>
  <si>
    <t>Fixed route transit trips</t>
  </si>
  <si>
    <t>Flexible route transit trips</t>
  </si>
  <si>
    <t>Shared-ride taxi trips</t>
  </si>
  <si>
    <t>Volunteer driver trips</t>
  </si>
  <si>
    <t>Fare voucher provided</t>
  </si>
  <si>
    <t>Vanpool trips</t>
  </si>
  <si>
    <t>This application is for a mobility management project and my organization has been certified by the State of Wisconsin to coordinate transportation service.  Attach the resolution designating your agency as the coordinator of transportation services for seniors and persons with disabilities.</t>
  </si>
  <si>
    <t>Local public bodies applying for vehicles or mobility management projects must notify all private non-profit organizations that provide specialized transportation services for seniors and people with disabilities in their service area.  They must also offer those organizations the opportunity to provide the proposed service, or comment on and offer alternatives to the proposal.</t>
  </si>
  <si>
    <t>Question 1:</t>
  </si>
  <si>
    <t xml:space="preserve">Question 2: </t>
  </si>
  <si>
    <t xml:space="preserve">Question 3: </t>
  </si>
  <si>
    <t>Describe your agency's experience managing State, Federal, or other outside funds.  Describe how the project is cost effective and minimizes unnecessary overhead costs.</t>
  </si>
  <si>
    <t>In-Kind Match Source/Notes on Line Item</t>
  </si>
  <si>
    <t>Meeting (space, supplies)</t>
  </si>
  <si>
    <t>Local Match:</t>
  </si>
  <si>
    <t>(expense minus revenue)</t>
  </si>
  <si>
    <t>Section 5310 Federal Request</t>
  </si>
  <si>
    <t>Total Revenue</t>
  </si>
  <si>
    <t>(Net cost minus Local match)</t>
  </si>
  <si>
    <t>Reimbursement Percentage</t>
  </si>
  <si>
    <t>Equipment (telephone, computers)</t>
  </si>
  <si>
    <t>Software lease</t>
  </si>
  <si>
    <t>Staff Travel and mileage</t>
  </si>
  <si>
    <t>Other (explain in Notes column)</t>
  </si>
  <si>
    <t>TOTAL</t>
  </si>
  <si>
    <t>Seniors</t>
  </si>
  <si>
    <t>Seniors (non-Ambulatory)</t>
  </si>
  <si>
    <t>Contact Name</t>
  </si>
  <si>
    <t>Signature (please type name)</t>
  </si>
  <si>
    <t>Certification of Local Public Body Eligibility (1 page)</t>
  </si>
  <si>
    <t>Promotes Development of a Coordinated Network (response limited to text boxes provided)</t>
  </si>
  <si>
    <t>Financial and Technical Capacity (response limited to text boxes provided)</t>
  </si>
  <si>
    <t>CERTIFICATION OF LOCAL PUBLIC BODY ELIGIBILITY</t>
  </si>
  <si>
    <t>By typing in my name below, I hereby certify that I have made a good faith effort to notify all private non-profit organizations that provide specialized transportation services for seniors  and people with disabilities in my service area, or that my organization has been certified by the State of Wisconsin to coordinate transportation service.</t>
  </si>
  <si>
    <r>
      <t xml:space="preserve">In the table below, list each of the private non-profit organizations in your area who you have sent an “Availability of Non-Profits” letter to. </t>
    </r>
    <r>
      <rPr>
        <b/>
        <sz val="11"/>
        <color theme="1"/>
        <rFont val="Calibri"/>
        <family val="2"/>
        <scheme val="minor"/>
      </rPr>
      <t>Provide a copy of any comments, or offers of alternative services, that are received as an email attachment with your application.</t>
    </r>
    <r>
      <rPr>
        <sz val="11"/>
        <color theme="1"/>
        <rFont val="Calibri"/>
        <family val="2"/>
        <scheme val="minor"/>
      </rPr>
      <t xml:space="preserve"> See Appendix C for an example of the letter template that may be used when contacting private non-profit organizations. </t>
    </r>
  </si>
  <si>
    <r>
      <t xml:space="preserve">Total Local Match </t>
    </r>
    <r>
      <rPr>
        <sz val="10"/>
        <color theme="1"/>
        <rFont val="Calibri"/>
        <family val="2"/>
        <scheme val="minor"/>
      </rPr>
      <t>(applicant match)</t>
    </r>
  </si>
  <si>
    <t>Demonstration of Need and Project Benefits (response limited to text boxes provided)</t>
  </si>
  <si>
    <t>Written Response - Mobility Management</t>
  </si>
  <si>
    <t>PROJECT DELIVERABLES</t>
  </si>
  <si>
    <t>PROJECT TYPES AND YEAR(S) OF FUNDING REQUESTED</t>
  </si>
  <si>
    <t>Agency:</t>
  </si>
  <si>
    <t>Objectives for Mobility Management Project</t>
  </si>
  <si>
    <t xml:space="preserve">Describe how you collect, or plan to collect, data on the number of customers served for Mobility Management. Describe your process for verifying the accuracy of existing data or for determining estimates of future data. </t>
  </si>
  <si>
    <t>Mobility Management Application</t>
  </si>
  <si>
    <t># Customers Served</t>
  </si>
  <si>
    <t>Provide a brief description of the project in the space provided.</t>
  </si>
  <si>
    <t>COORDINATION</t>
  </si>
  <si>
    <t>See the WisDOT Section 5310 webpage for more information:</t>
  </si>
  <si>
    <t>WisDOT Section 5310.</t>
  </si>
  <si>
    <t>Please use the drop down list to select a Coordination Plan:</t>
  </si>
  <si>
    <t>Title of Coordination Plan:</t>
  </si>
  <si>
    <t>Kenosha</t>
  </si>
  <si>
    <t>Additional Coordination Plan (if applicable):</t>
  </si>
  <si>
    <t>Milwaukee</t>
  </si>
  <si>
    <t>Ozaukee</t>
  </si>
  <si>
    <t>Racine</t>
  </si>
  <si>
    <t>Walworth</t>
  </si>
  <si>
    <t>A link to the Coordination Plans and the page numbers that identify the unmet needs and strategies within each county and in the Region are listed here to the right. In the space below, type in (or copy/paste) the unmet need(s) and strategy(ies) that are addressed by your application.</t>
  </si>
  <si>
    <t>List of Coordination Plans</t>
  </si>
  <si>
    <t>Washington</t>
  </si>
  <si>
    <t>Waukesha</t>
  </si>
  <si>
    <t>Washington - pages 13-20</t>
  </si>
  <si>
    <t>Need(s)/Strategy(ies):</t>
  </si>
  <si>
    <t>(type in or copy/paste from Coordination Plan(s) and place in box to the right)</t>
  </si>
  <si>
    <t>General Information (3 pages)</t>
  </si>
  <si>
    <t>WRITTEN RESPONSES - Mobility Management</t>
  </si>
  <si>
    <t>Actual</t>
  </si>
  <si>
    <t>Projected</t>
  </si>
  <si>
    <t>(First Full Year</t>
  </si>
  <si>
    <t>(These totals cannot be greater than 80% - automatically calculates)</t>
  </si>
  <si>
    <t>Please check the box to indicate that the items are included in this application.</t>
  </si>
  <si>
    <r>
      <t xml:space="preserve">Describe the project and the anticipated outcomes.  Outline how the mobility manager will increase participation in and coordination of transit for seniors and people with disabilities. </t>
    </r>
    <r>
      <rPr>
        <b/>
        <sz val="11"/>
        <color theme="1"/>
        <rFont val="Calibri"/>
        <family val="2"/>
        <scheme val="minor"/>
      </rPr>
      <t>For continuing projects that would be funded in both years, briefly describe why the project needs to be funded in both years.</t>
    </r>
  </si>
  <si>
    <t>of Implementation,</t>
  </si>
  <si>
    <t>if applicable)</t>
  </si>
  <si>
    <t>Number of Customers Served in Calendar Year</t>
  </si>
  <si>
    <t>The Federal Transit Administration (FTA) requires that projects funded under the Section 5310 program are included in a “locally developed coordinated public transit-human services transportation plan”.  This ensures that applicants are coordinating services with other transportation providers.  Section 5310 projects must be identified by a need or strategy within a county or in the Region.  In the following sections, please use the drop down list to select a Coordination Plan and type in (or copy/paste) all of the need(s) or strategy(ies) that are addressed by your Mobility Management application.</t>
  </si>
  <si>
    <t>By typing in my name below, 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</si>
  <si>
    <t>1a) Clearly describe the project and how it meets the eligibility requirements.</t>
  </si>
  <si>
    <t>Question 1 continues on next page</t>
  </si>
  <si>
    <t>1b) Describe the services and activities the project will provide.</t>
  </si>
  <si>
    <t>1c) Describe how the project will help meet transportation needs of seniors and people with disabilities. Identify specific services and activities that the project will provide. Responses should be supported by data and should discuss how data was determined.</t>
  </si>
  <si>
    <t>1d) Describe what will happen if the project is not awarded.</t>
  </si>
  <si>
    <t>2a) Identify project partners and stakeholders and their role in providing service.</t>
  </si>
  <si>
    <t>Question 2 continues on next page</t>
  </si>
  <si>
    <t>2b) Identify existing available transportation services and describe how the proposed project will complement, rather than duplicate, those services.</t>
  </si>
  <si>
    <t>2c) Describe how the proposed project will ensure service coordination.</t>
  </si>
  <si>
    <t>3a) Describe all transportation-related services provided by your organization to seniors and people with disabilities.</t>
  </si>
  <si>
    <t>Question 3 continues on next page</t>
  </si>
  <si>
    <t>3b) Describe your organization's ability to manage the project and comply with all Federal and state requirements during the life of the grant.</t>
  </si>
  <si>
    <t>3c) Describe source of local match.</t>
  </si>
  <si>
    <t>(provide estimate)</t>
  </si>
  <si>
    <t>2023 and 2024 Section 5310 Application</t>
  </si>
  <si>
    <r>
      <t xml:space="preserve">Type in a project name and select the requested year(s) of funding. </t>
    </r>
    <r>
      <rPr>
        <b/>
        <sz val="11"/>
        <color rgb="FF000000"/>
        <rFont val="Calibri"/>
        <family val="2"/>
        <scheme val="minor"/>
      </rPr>
      <t>If a project request is for funding in both years, check both the 2023 and 2024 boxes (e.g. a mobility manager position that would continue for two years).</t>
    </r>
  </si>
  <si>
    <t xml:space="preserve">This application is designed for one Mobility Management project. If you are applying for more than one project within a calendar year (i.e. applying for two projects in 2023) or are applying for separate projects in 2023 and 2024, please submit a second application file for the additional project. </t>
  </si>
  <si>
    <r>
      <t xml:space="preserve">            2023              2024          Either Year</t>
    </r>
    <r>
      <rPr>
        <b/>
        <vertAlign val="superscript"/>
        <sz val="11"/>
        <color theme="1"/>
        <rFont val="Calibri"/>
        <family val="2"/>
        <scheme val="minor"/>
      </rPr>
      <t>1</t>
    </r>
  </si>
  <si>
    <t>Milwaukee - pages 14-22</t>
  </si>
  <si>
    <t>Ozaukee - pages 12-18</t>
  </si>
  <si>
    <t>Waukesha - pages 17-25</t>
  </si>
  <si>
    <t>Written Responses Mobility Management - 2023-2024 (9 pages)</t>
  </si>
  <si>
    <t>Project Deliverables 2023-2024 (1 page)</t>
  </si>
  <si>
    <t>Staffing - Mobility Management - 2023-2024 (1 page)</t>
  </si>
  <si>
    <t>Goals - Mobility Management - 2023-2024 (1 page)</t>
  </si>
  <si>
    <t>Budget - Mobility Management - 2023-2024 (1 page)</t>
  </si>
  <si>
    <r>
      <t xml:space="preserve">Provide written responses to questions 1-3 using the text boxes in the pages below. Complete this sheet if your project is being applied for in 2023, in 2024, if the project could be funded in either year, or if your project occurs in both years. </t>
    </r>
    <r>
      <rPr>
        <b/>
        <sz val="11"/>
        <color theme="1"/>
        <rFont val="Calibri"/>
        <family val="2"/>
        <scheme val="minor"/>
      </rPr>
      <t>Responses for each question are limited to the space provided.</t>
    </r>
  </si>
  <si>
    <t>Number of Customers Served - Mobility Management - 2023 and 2024</t>
  </si>
  <si>
    <r>
      <t xml:space="preserve">Complete the following table for your mobility management project. Provide the number of customers served - actual, anticipated, and projected - for continuing projects (i.e. a current mobility management project funded through Section 5310). If your application is for a new mobility management project and occurs in 2023 or 2024 (i.e. not a continuing project), only fill in an estimate for the number of customers served in the first full year of implementation and leave the other columns blank. </t>
    </r>
    <r>
      <rPr>
        <b/>
        <sz val="11"/>
        <color theme="1"/>
        <rFont val="Calibri"/>
        <family val="2"/>
        <scheme val="minor"/>
      </rPr>
      <t>Fill in Gray cells only.</t>
    </r>
    <r>
      <rPr>
        <sz val="11"/>
        <color theme="1"/>
        <rFont val="Calibri"/>
        <family val="2"/>
        <scheme val="minor"/>
      </rPr>
      <t xml:space="preserve"> </t>
    </r>
  </si>
  <si>
    <t>Anticipated in 2022</t>
  </si>
  <si>
    <t>Mobility Management - 2023 and 2024</t>
  </si>
  <si>
    <r>
      <t xml:space="preserve">Complete this table for projects in 2023, 2024, or for a continuing project that occurs in both years. </t>
    </r>
    <r>
      <rPr>
        <b/>
        <sz val="11"/>
        <color theme="1"/>
        <rFont val="Calibri"/>
        <family val="2"/>
        <scheme val="minor"/>
      </rPr>
      <t>Fill in the columns for 2023 if you selected the 'Either Year' option.</t>
    </r>
    <r>
      <rPr>
        <sz val="11"/>
        <color theme="1"/>
        <rFont val="Calibri"/>
        <family val="2"/>
        <scheme val="minor"/>
      </rPr>
      <t xml:space="preserve"> List the individual staff members to be funded through the Section 5310 program. </t>
    </r>
    <r>
      <rPr>
        <b/>
        <sz val="11"/>
        <color theme="1"/>
        <rFont val="Calibri"/>
        <family val="2"/>
        <scheme val="minor"/>
      </rPr>
      <t>Fill in Gray cells only.</t>
    </r>
    <r>
      <rPr>
        <sz val="11"/>
        <color theme="1"/>
        <rFont val="Calibri"/>
        <family val="2"/>
        <scheme val="minor"/>
      </rPr>
      <t xml:space="preserve"> Note that volunteers do not need to be named (Enter "Volunteer").  For positions that are currently empty, enter "To be determined".</t>
    </r>
  </si>
  <si>
    <t>Hours Charged to Project in 2023</t>
  </si>
  <si>
    <t>Total Salary/Fringe Charged to Project in 2023</t>
  </si>
  <si>
    <t>Total In-Kind Match Charged to Project in 2023</t>
  </si>
  <si>
    <t>Hours Charged to Project in 2024</t>
  </si>
  <si>
    <t>Total Salary/Fringe Charged to Project in 2024</t>
  </si>
  <si>
    <t>Total In-Kind Match Charged to Project in 2024</t>
  </si>
  <si>
    <t>These four totals will be automatically transferred to the BudgetMM2023-2024 tab for Staffing/Fringe and In-Kind Match.</t>
  </si>
  <si>
    <t>Performance Measure Outcomes for Mobility Management - 2023 and 2024</t>
  </si>
  <si>
    <r>
      <t xml:space="preserve">Describe the proposed usage of the project for the project calendar year. Complete these tables for 2023 or 2024 based on the year of your project. Fill in the columns for both years if you are applying for a continuing project. Fill in the tables for 2023 if you selected the 'Either Year' option. </t>
    </r>
    <r>
      <rPr>
        <b/>
        <sz val="11"/>
        <color theme="1"/>
        <rFont val="Calibri"/>
        <family val="2"/>
        <scheme val="minor"/>
      </rPr>
      <t>Fill in Gray cells only.</t>
    </r>
  </si>
  <si>
    <t>Mobility Management - 2023</t>
  </si>
  <si>
    <t>Mobility Management - 2024</t>
  </si>
  <si>
    <t>Explain the objectives of the project below. Fill in this section for a project in 2023, in 2024, if you selected the 'Either Year' option, or if you have a continuing project. For a continuing project, please indicate which objectives pertain to what year if there are significant differences in your objectives from year to year.</t>
  </si>
  <si>
    <t>PROJECT BUDGET -- Mobility Management - 2023 and 2024</t>
  </si>
  <si>
    <r>
      <t xml:space="preserve">Provide an itemized project budget for the Mobility Management project. </t>
    </r>
    <r>
      <rPr>
        <b/>
        <sz val="11"/>
        <color theme="1"/>
        <rFont val="Calibri"/>
        <family val="2"/>
        <scheme val="minor"/>
      </rPr>
      <t>Fill in Gray cells only.</t>
    </r>
    <r>
      <rPr>
        <sz val="11"/>
        <color theme="1"/>
        <rFont val="Calibri"/>
        <family val="2"/>
        <scheme val="minor"/>
      </rPr>
      <t xml:space="preserve"> If you selected the 'Either Year' option, complete the budget for 2023 only. For a continuing project, complete the budgets for both 2023 and 2024.</t>
    </r>
  </si>
  <si>
    <t>Project Budget 2023</t>
  </si>
  <si>
    <t>Project Budget 2024</t>
  </si>
  <si>
    <r>
      <t>Salary/Fringe</t>
    </r>
    <r>
      <rPr>
        <sz val="10"/>
        <color theme="1"/>
        <rFont val="Calibri"/>
        <family val="2"/>
        <scheme val="minor"/>
      </rPr>
      <t xml:space="preserve"> (retrieved from the StaffingMM2023-2024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</si>
</sst>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000\-0000"/>
    <numFmt numFmtId="165" formatCode="&quot;$&quot;#,##0"/>
    <numFmt numFmtId="166" formatCode="#,##0\ "/>
    <numFmt numFmtId="167" formatCode="0&quot;**&quot;"/>
    <numFmt numFmtId="168" formatCode="0&quot;*&quot;"/>
    <numFmt numFmtId="169" formatCode="&quot;Cannot exceed &quot;0%"/>
  </numFmts>
  <fonts count="22"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sz val="11"/>
      <name val="Calibri"/>
      <family val="2"/>
      <scheme val="minor"/>
    </font>
    <font>
      <b/>
      <sz val="9"/>
      <color indexed="81"/>
      <name val="Tahoma"/>
      <family val="2"/>
    </font>
    <font>
      <sz val="11"/>
      <color rgb="FFFF0000"/>
      <name val="Calibri"/>
      <family val="2"/>
      <scheme val="minor"/>
    </font>
    <font>
      <sz val="11"/>
      <color theme="1"/>
      <name val="Calibri"/>
      <family val="2"/>
    </font>
    <font>
      <sz val="10"/>
      <color theme="1"/>
      <name val="Calibri"/>
      <family val="2"/>
      <scheme val="minor"/>
    </font>
    <font>
      <sz val="16"/>
      <color theme="1"/>
      <name val="Monotype Corsiva"/>
      <family val="4"/>
    </font>
    <font>
      <i/>
      <sz val="11"/>
      <color theme="1"/>
      <name val="Calibri"/>
      <family val="2"/>
      <scheme val="minor"/>
    </font>
    <font>
      <sz val="10.5"/>
      <color rgb="FFFF0000"/>
      <name val="Calibri"/>
      <family val="2"/>
      <scheme val="minor"/>
    </font>
    <font>
      <sz val="16"/>
      <color theme="1"/>
      <name val="Calibri"/>
      <family val="2"/>
      <scheme val="minor"/>
    </font>
    <font>
      <sz val="11"/>
      <color rgb="FF000000"/>
      <name val="Calibri"/>
      <family val="2"/>
      <scheme val="minor"/>
    </font>
    <font>
      <b/>
      <vertAlign val="superscript"/>
      <sz val="11"/>
      <color theme="1"/>
      <name val="Calibri"/>
      <family val="2"/>
      <scheme val="minor"/>
    </font>
    <font>
      <b/>
      <sz val="11"/>
      <color rgb="FF000000"/>
      <name val="Calibri"/>
      <family val="2"/>
      <scheme val="minor"/>
    </font>
    <font>
      <sz val="11"/>
      <name val="Calibri"/>
      <family val="2"/>
    </font>
    <font>
      <sz val="11"/>
      <color rgb="FF0000FF"/>
      <name val="Calibri"/>
      <family val="2"/>
      <scheme val="minor"/>
    </font>
    <font>
      <sz val="11"/>
      <color theme="10"/>
      <name val="Calibri"/>
      <family val="2"/>
    </font>
    <font>
      <b/>
      <sz val="11"/>
      <name val="Calibri"/>
      <family val="2"/>
      <scheme val="minor"/>
    </font>
    <font>
      <sz val="10.5"/>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30">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0" borderId="0" xfId="0" applyAlignment="1">
      <alignment horizontal="right"/>
    </xf>
    <xf numFmtId="0" fontId="0" fillId="2" borderId="12" xfId="0" applyFill="1" applyBorder="1"/>
    <xf numFmtId="0" fontId="0" fillId="2" borderId="15" xfId="0" applyFill="1" applyBorder="1"/>
    <xf numFmtId="0" fontId="0" fillId="2" borderId="18" xfId="0" applyFill="1" applyBorder="1"/>
    <xf numFmtId="0" fontId="0" fillId="2" borderId="1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0" fillId="2" borderId="0" xfId="0" applyFont="1" applyFill="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0" fillId="0" borderId="0" xfId="0" applyAlignment="1">
      <alignment horizontal="left"/>
    </xf>
    <xf numFmtId="0" fontId="0" fillId="3" borderId="0" xfId="0" applyFill="1"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165" fontId="0" fillId="2" borderId="0" xfId="0" applyNumberFormat="1" applyFill="1" applyAlignment="1">
      <alignment horizontal="right"/>
    </xf>
    <xf numFmtId="0" fontId="0" fillId="2" borderId="5" xfId="0" applyFill="1" applyBorder="1" applyAlignment="1">
      <alignment vertical="top" wrapText="1"/>
    </xf>
    <xf numFmtId="0" fontId="0" fillId="2" borderId="0" xfId="0" applyFill="1" applyAlignment="1">
      <alignment vertical="top" wrapText="1"/>
    </xf>
    <xf numFmtId="0" fontId="0" fillId="2" borderId="7" xfId="0" applyFill="1" applyBorder="1"/>
    <xf numFmtId="0" fontId="1" fillId="2" borderId="8" xfId="0" applyFont="1" applyFill="1" applyBorder="1"/>
    <xf numFmtId="0" fontId="0" fillId="2" borderId="0" xfId="0" applyFill="1" applyBorder="1" applyAlignment="1">
      <alignment horizontal="right"/>
    </xf>
    <xf numFmtId="0" fontId="0" fillId="2" borderId="0" xfId="0" applyFill="1" applyBorder="1"/>
    <xf numFmtId="0" fontId="1" fillId="2" borderId="4" xfId="0" applyFont="1" applyFill="1" applyBorder="1" applyAlignment="1">
      <alignment horizontal="center"/>
    </xf>
    <xf numFmtId="0" fontId="0" fillId="3" borderId="0" xfId="0" applyFill="1"/>
    <xf numFmtId="0" fontId="0" fillId="3" borderId="0" xfId="0" applyFill="1" applyAlignment="1">
      <alignment horizontal="center"/>
    </xf>
    <xf numFmtId="0" fontId="0" fillId="2" borderId="0" xfId="0" applyFill="1" applyAlignment="1">
      <alignment vertical="top"/>
    </xf>
    <xf numFmtId="0" fontId="0" fillId="2" borderId="0" xfId="0" applyFill="1" applyAlignment="1"/>
    <xf numFmtId="0" fontId="0" fillId="2" borderId="0" xfId="0" applyFill="1" applyBorder="1" applyAlignment="1"/>
    <xf numFmtId="0" fontId="0" fillId="2" borderId="0" xfId="0" applyFill="1" applyBorder="1" applyAlignment="1">
      <alignment horizontal="left"/>
    </xf>
    <xf numFmtId="0" fontId="0" fillId="2" borderId="0" xfId="0" applyFill="1" applyAlignment="1">
      <alignment horizontal="left"/>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2" borderId="0" xfId="0" applyFill="1" applyAlignment="1">
      <alignment horizontal="left"/>
    </xf>
    <xf numFmtId="0" fontId="0" fillId="0" borderId="0" xfId="0" applyFill="1" applyAlignment="1">
      <alignment horizontal="left"/>
    </xf>
    <xf numFmtId="0" fontId="0" fillId="2" borderId="0" xfId="0" applyFill="1" applyAlignment="1">
      <alignment horizontal="left"/>
    </xf>
    <xf numFmtId="0" fontId="7" fillId="3" borderId="0" xfId="0" applyFont="1" applyFill="1"/>
    <xf numFmtId="0" fontId="1" fillId="2" borderId="0" xfId="0" applyFont="1" applyFill="1" applyProtection="1"/>
    <xf numFmtId="0" fontId="0" fillId="3" borderId="0" xfId="0" applyFill="1" applyBorder="1" applyAlignment="1">
      <alignment horizontal="left" vertical="top" wrapText="1" indent="5"/>
    </xf>
    <xf numFmtId="0" fontId="0" fillId="3" borderId="0" xfId="0" applyFill="1" applyBorder="1" applyAlignment="1">
      <alignment vertical="top" wrapText="1"/>
    </xf>
    <xf numFmtId="0" fontId="0" fillId="3" borderId="0" xfId="0" applyFill="1" applyBorder="1" applyAlignment="1" applyProtection="1">
      <alignment horizontal="left" vertical="top" wrapText="1" indent="5"/>
      <protection locked="0"/>
    </xf>
    <xf numFmtId="0" fontId="0" fillId="2" borderId="0" xfId="0" applyFill="1" applyAlignment="1">
      <alignment horizontal="left"/>
    </xf>
    <xf numFmtId="0" fontId="0" fillId="2" borderId="0" xfId="0" applyFill="1" applyAlignment="1">
      <alignment horizontal="left"/>
    </xf>
    <xf numFmtId="0" fontId="0" fillId="0" borderId="0" xfId="0" applyFill="1" applyBorder="1" applyAlignment="1">
      <alignment horizontal="left"/>
    </xf>
    <xf numFmtId="0" fontId="8" fillId="2" borderId="0" xfId="0" applyFont="1" applyFill="1" applyAlignment="1">
      <alignment horizontal="center"/>
    </xf>
    <xf numFmtId="0" fontId="1" fillId="2" borderId="4" xfId="0" applyFont="1" applyFill="1" applyBorder="1"/>
    <xf numFmtId="0" fontId="0" fillId="2" borderId="26" xfId="0" applyFill="1" applyBorder="1"/>
    <xf numFmtId="0" fontId="0" fillId="2" borderId="27" xfId="0" applyFill="1" applyBorder="1"/>
    <xf numFmtId="165" fontId="1" fillId="2" borderId="4" xfId="0" applyNumberFormat="1" applyFont="1" applyFill="1" applyBorder="1" applyAlignment="1">
      <alignment horizontal="center"/>
    </xf>
    <xf numFmtId="165" fontId="0" fillId="4" borderId="27" xfId="0" applyNumberFormat="1" applyFill="1" applyBorder="1" applyAlignment="1" applyProtection="1">
      <alignment horizontal="center"/>
      <protection locked="0"/>
    </xf>
    <xf numFmtId="0" fontId="0" fillId="2" borderId="4" xfId="0" applyFill="1" applyBorder="1"/>
    <xf numFmtId="165" fontId="0" fillId="3" borderId="11" xfId="0" applyNumberFormat="1" applyFill="1" applyBorder="1" applyAlignment="1" applyProtection="1">
      <alignment horizontal="center"/>
      <protection locked="0"/>
    </xf>
    <xf numFmtId="0" fontId="0" fillId="2" borderId="7" xfId="0" applyFill="1" applyBorder="1" applyProtection="1">
      <protection locked="0"/>
    </xf>
    <xf numFmtId="0" fontId="0" fillId="2" borderId="0" xfId="0" applyFill="1" applyBorder="1" applyProtection="1">
      <protection locked="0"/>
    </xf>
    <xf numFmtId="165" fontId="1" fillId="2" borderId="11" xfId="0" applyNumberFormat="1" applyFont="1" applyFill="1" applyBorder="1" applyAlignment="1">
      <alignment horizontal="center"/>
    </xf>
    <xf numFmtId="0" fontId="1" fillId="2" borderId="21" xfId="0" applyFont="1" applyFill="1" applyBorder="1"/>
    <xf numFmtId="0" fontId="0" fillId="2" borderId="28" xfId="0" applyFill="1" applyBorder="1"/>
    <xf numFmtId="0" fontId="0" fillId="2" borderId="22" xfId="0" applyFill="1" applyBorder="1"/>
    <xf numFmtId="0" fontId="0" fillId="2" borderId="15" xfId="0" applyFill="1" applyBorder="1" applyAlignment="1">
      <alignment horizontal="left"/>
    </xf>
    <xf numFmtId="0" fontId="0" fillId="2" borderId="0" xfId="0" applyFill="1" applyAlignment="1">
      <alignment horizontal="left"/>
    </xf>
    <xf numFmtId="0" fontId="0" fillId="0" borderId="0" xfId="0" applyFill="1"/>
    <xf numFmtId="0" fontId="1" fillId="0" borderId="0" xfId="0" applyFont="1"/>
    <xf numFmtId="0" fontId="1" fillId="2" borderId="0" xfId="0" applyFont="1" applyFill="1" applyAlignment="1"/>
    <xf numFmtId="0" fontId="0" fillId="0" borderId="0" xfId="0" applyFill="1" applyAlignment="1">
      <alignment vertical="top"/>
    </xf>
    <xf numFmtId="0" fontId="9" fillId="2" borderId="23" xfId="0" applyFont="1" applyFill="1" applyBorder="1"/>
    <xf numFmtId="0" fontId="0" fillId="0" borderId="0" xfId="0" applyNumberFormat="1"/>
    <xf numFmtId="3" fontId="0" fillId="3" borderId="26" xfId="0" applyNumberFormat="1" applyFill="1" applyBorder="1" applyAlignment="1" applyProtection="1">
      <alignment horizontal="center"/>
      <protection locked="0"/>
    </xf>
    <xf numFmtId="0" fontId="0" fillId="3" borderId="26" xfId="0" applyFill="1" applyBorder="1" applyProtection="1">
      <protection locked="0"/>
    </xf>
    <xf numFmtId="3" fontId="0" fillId="3" borderId="27" xfId="0" applyNumberFormat="1" applyFill="1" applyBorder="1" applyAlignment="1" applyProtection="1">
      <alignment horizontal="center"/>
      <protection locked="0"/>
    </xf>
    <xf numFmtId="0" fontId="0" fillId="3" borderId="27" xfId="0" applyFill="1" applyBorder="1" applyProtection="1">
      <protection locked="0"/>
    </xf>
    <xf numFmtId="3" fontId="0" fillId="3" borderId="30" xfId="0" applyNumberFormat="1" applyFill="1" applyBorder="1" applyAlignment="1" applyProtection="1">
      <alignment horizontal="center"/>
      <protection locked="0"/>
    </xf>
    <xf numFmtId="0" fontId="0" fillId="3" borderId="30" xfId="0" applyFill="1" applyBorder="1" applyProtection="1">
      <protection locked="0"/>
    </xf>
    <xf numFmtId="0" fontId="0" fillId="2" borderId="30" xfId="0" applyFill="1" applyBorder="1"/>
    <xf numFmtId="0" fontId="0" fillId="0" borderId="21" xfId="0" applyFill="1" applyBorder="1"/>
    <xf numFmtId="0" fontId="1" fillId="2" borderId="4" xfId="0" applyFont="1" applyFill="1" applyBorder="1" applyAlignment="1">
      <alignment horizontal="center" wrapText="1"/>
    </xf>
    <xf numFmtId="0" fontId="0" fillId="2" borderId="6" xfId="0" applyFill="1" applyBorder="1"/>
    <xf numFmtId="0" fontId="0" fillId="2" borderId="25" xfId="0" applyFill="1" applyBorder="1"/>
    <xf numFmtId="0" fontId="0" fillId="2" borderId="14" xfId="0" applyFill="1" applyBorder="1"/>
    <xf numFmtId="0" fontId="0" fillId="2" borderId="17" xfId="0" applyFill="1" applyBorder="1"/>
    <xf numFmtId="0" fontId="0" fillId="2" borderId="20" xfId="0" applyFill="1" applyBorder="1"/>
    <xf numFmtId="0" fontId="1" fillId="2" borderId="9" xfId="0" applyFont="1" applyFill="1" applyBorder="1"/>
    <xf numFmtId="3" fontId="1" fillId="2" borderId="4" xfId="0" applyNumberFormat="1" applyFont="1" applyFill="1" applyBorder="1" applyAlignment="1">
      <alignment horizontal="center"/>
    </xf>
    <xf numFmtId="0" fontId="7" fillId="2" borderId="0" xfId="0" applyFont="1" applyFill="1"/>
    <xf numFmtId="0" fontId="0" fillId="3" borderId="26" xfId="0" applyFill="1" applyBorder="1" applyAlignment="1" applyProtection="1">
      <alignment horizontal="left" vertical="top" wrapText="1"/>
      <protection locked="0"/>
    </xf>
    <xf numFmtId="3" fontId="0" fillId="3" borderId="26" xfId="0" applyNumberFormat="1" applyFill="1" applyBorder="1" applyAlignment="1" applyProtection="1">
      <alignment horizontal="center" vertical="top"/>
      <protection locked="0"/>
    </xf>
    <xf numFmtId="165" fontId="0" fillId="3" borderId="26" xfId="0" applyNumberFormat="1" applyFill="1" applyBorder="1" applyAlignment="1" applyProtection="1">
      <alignment horizontal="center" vertical="top"/>
      <protection locked="0"/>
    </xf>
    <xf numFmtId="0" fontId="0" fillId="3" borderId="26" xfId="0" applyFill="1" applyBorder="1" applyAlignment="1" applyProtection="1">
      <alignment vertical="top"/>
      <protection locked="0"/>
    </xf>
    <xf numFmtId="0" fontId="0" fillId="3" borderId="27" xfId="0" applyFill="1" applyBorder="1" applyAlignment="1" applyProtection="1">
      <alignment horizontal="left" vertical="top" wrapText="1"/>
      <protection locked="0"/>
    </xf>
    <xf numFmtId="3" fontId="0" fillId="3" borderId="27" xfId="0" applyNumberFormat="1" applyFill="1" applyBorder="1" applyAlignment="1" applyProtection="1">
      <alignment horizontal="center" vertical="top"/>
      <protection locked="0"/>
    </xf>
    <xf numFmtId="165" fontId="0" fillId="3" borderId="27" xfId="0" applyNumberFormat="1" applyFill="1" applyBorder="1" applyAlignment="1" applyProtection="1">
      <alignment horizontal="center" vertical="top"/>
      <protection locked="0"/>
    </xf>
    <xf numFmtId="0" fontId="0" fillId="3" borderId="27" xfId="0" applyFill="1" applyBorder="1" applyAlignment="1" applyProtection="1">
      <alignment vertical="top"/>
      <protection locked="0"/>
    </xf>
    <xf numFmtId="0" fontId="0" fillId="3" borderId="30" xfId="0" applyFill="1" applyBorder="1" applyAlignment="1" applyProtection="1">
      <alignment horizontal="left" vertical="top" wrapText="1"/>
      <protection locked="0"/>
    </xf>
    <xf numFmtId="3" fontId="0" fillId="3" borderId="30" xfId="0" applyNumberFormat="1" applyFill="1" applyBorder="1" applyAlignment="1" applyProtection="1">
      <alignment horizontal="center" vertical="top"/>
      <protection locked="0"/>
    </xf>
    <xf numFmtId="165" fontId="0" fillId="3" borderId="30" xfId="0" applyNumberFormat="1" applyFill="1" applyBorder="1" applyAlignment="1" applyProtection="1">
      <alignment horizontal="center" vertical="top"/>
      <protection locked="0"/>
    </xf>
    <xf numFmtId="0" fontId="0" fillId="3" borderId="30" xfId="0" applyFill="1" applyBorder="1" applyAlignment="1" applyProtection="1">
      <alignment vertical="top"/>
      <protection locked="0"/>
    </xf>
    <xf numFmtId="0" fontId="7" fillId="2" borderId="0" xfId="0" applyFont="1" applyFill="1" applyAlignment="1">
      <alignment horizontal="right"/>
    </xf>
    <xf numFmtId="0" fontId="2" fillId="0" borderId="0" xfId="1" applyFill="1" applyBorder="1" applyAlignment="1" applyProtection="1">
      <alignment horizontal="left"/>
      <protection locked="0"/>
    </xf>
    <xf numFmtId="0" fontId="0" fillId="0" borderId="0" xfId="0" applyNumberFormat="1" applyFill="1" applyBorder="1" applyAlignment="1">
      <alignment horizontal="left"/>
    </xf>
    <xf numFmtId="0" fontId="0" fillId="2" borderId="1" xfId="0" applyFill="1" applyBorder="1" applyAlignment="1">
      <alignment horizontal="left"/>
    </xf>
    <xf numFmtId="0" fontId="0" fillId="0" borderId="12" xfId="0" applyFill="1" applyBorder="1" applyAlignment="1">
      <alignment horizontal="left"/>
    </xf>
    <xf numFmtId="0" fontId="0" fillId="0" borderId="0" xfId="0" applyFill="1" applyAlignment="1"/>
    <xf numFmtId="0" fontId="0" fillId="2" borderId="0" xfId="0" applyFont="1" applyFill="1"/>
    <xf numFmtId="0" fontId="1" fillId="2" borderId="0" xfId="0" applyFont="1" applyFill="1" applyBorder="1" applyAlignment="1"/>
    <xf numFmtId="167" fontId="1" fillId="2" borderId="0" xfId="0" applyNumberFormat="1" applyFont="1" applyFill="1" applyBorder="1" applyAlignment="1">
      <alignment horizontal="center"/>
    </xf>
    <xf numFmtId="166" fontId="0" fillId="2" borderId="0" xfId="0" applyNumberFormat="1" applyFill="1" applyBorder="1" applyAlignment="1" applyProtection="1">
      <alignment horizontal="center"/>
      <protection locked="0"/>
    </xf>
    <xf numFmtId="3" fontId="1" fillId="2" borderId="0" xfId="0" applyNumberFormat="1" applyFont="1" applyFill="1" applyBorder="1" applyAlignment="1">
      <alignment horizontal="center"/>
    </xf>
    <xf numFmtId="0" fontId="0" fillId="0" borderId="0" xfId="0" applyFill="1" applyAlignment="1">
      <alignment horizontal="center"/>
    </xf>
    <xf numFmtId="0" fontId="0" fillId="2" borderId="1" xfId="0" applyFill="1" applyBorder="1"/>
    <xf numFmtId="0" fontId="0" fillId="3" borderId="17" xfId="0" applyFill="1" applyBorder="1" applyProtection="1">
      <protection locked="0"/>
    </xf>
    <xf numFmtId="165" fontId="0" fillId="2" borderId="21" xfId="0" applyNumberFormat="1" applyFill="1" applyBorder="1" applyAlignment="1">
      <alignment horizontal="center"/>
    </xf>
    <xf numFmtId="165" fontId="0" fillId="2" borderId="29" xfId="0" applyNumberFormat="1" applyFill="1" applyBorder="1" applyAlignment="1">
      <alignment horizontal="center"/>
    </xf>
    <xf numFmtId="0" fontId="0" fillId="2" borderId="0" xfId="0" applyFill="1" applyAlignment="1">
      <alignment wrapText="1"/>
    </xf>
    <xf numFmtId="0" fontId="0" fillId="2" borderId="0" xfId="0" applyFill="1" applyAlignment="1">
      <alignment horizontal="left" vertical="top" wrapText="1"/>
    </xf>
    <xf numFmtId="0" fontId="11" fillId="2" borderId="0" xfId="0" applyFont="1" applyFill="1" applyAlignment="1">
      <alignment horizontal="right"/>
    </xf>
    <xf numFmtId="0" fontId="0" fillId="3" borderId="29" xfId="0" applyFill="1" applyBorder="1" applyAlignment="1" applyProtection="1">
      <alignment horizontal="left" vertical="top" wrapText="1"/>
      <protection locked="0"/>
    </xf>
    <xf numFmtId="0" fontId="0" fillId="2" borderId="0" xfId="0" applyFill="1" applyAlignment="1">
      <alignment vertical="top" wrapText="1"/>
    </xf>
    <xf numFmtId="0" fontId="5" fillId="2" borderId="0" xfId="0" applyFont="1" applyFill="1"/>
    <xf numFmtId="0" fontId="0" fillId="2" borderId="15" xfId="0" applyFill="1" applyBorder="1" applyAlignment="1">
      <alignment horizontal="left"/>
    </xf>
    <xf numFmtId="0" fontId="0" fillId="2" borderId="0" xfId="0" applyFill="1" applyAlignment="1">
      <alignment horizontal="left"/>
    </xf>
    <xf numFmtId="0" fontId="0" fillId="2" borderId="15" xfId="0" applyFill="1" applyBorder="1" applyAlignment="1">
      <alignment horizontal="left"/>
    </xf>
    <xf numFmtId="3" fontId="1" fillId="2" borderId="23" xfId="0" applyNumberFormat="1" applyFont="1" applyFill="1" applyBorder="1" applyAlignment="1" applyProtection="1">
      <alignment horizontal="center"/>
    </xf>
    <xf numFmtId="0" fontId="0" fillId="2" borderId="23" xfId="0" applyFill="1" applyBorder="1" applyProtection="1"/>
    <xf numFmtId="0" fontId="1" fillId="2" borderId="8" xfId="0" applyFont="1" applyFill="1" applyBorder="1" applyAlignment="1" applyProtection="1"/>
    <xf numFmtId="165" fontId="0" fillId="0" borderId="11" xfId="0" applyNumberFormat="1" applyFill="1" applyBorder="1" applyAlignment="1" applyProtection="1">
      <alignment horizontal="center"/>
    </xf>
    <xf numFmtId="165" fontId="0" fillId="0" borderId="4" xfId="0" applyNumberFormat="1" applyFill="1" applyBorder="1" applyAlignment="1" applyProtection="1">
      <alignment horizontal="center"/>
    </xf>
    <xf numFmtId="0" fontId="0" fillId="2" borderId="1" xfId="0" applyFill="1" applyBorder="1" applyAlignment="1">
      <alignment horizontal="right"/>
    </xf>
    <xf numFmtId="0" fontId="0" fillId="2" borderId="11" xfId="0" applyFill="1" applyBorder="1" applyProtection="1"/>
    <xf numFmtId="10" fontId="1" fillId="2" borderId="1" xfId="0" applyNumberFormat="1" applyFont="1" applyFill="1" applyBorder="1" applyAlignment="1">
      <alignment horizontal="center"/>
    </xf>
    <xf numFmtId="165" fontId="0" fillId="5" borderId="0" xfId="0" applyNumberFormat="1" applyFill="1"/>
    <xf numFmtId="0" fontId="0" fillId="5" borderId="0" xfId="0" applyFill="1"/>
    <xf numFmtId="0" fontId="1" fillId="2" borderId="21" xfId="0" applyFont="1" applyFill="1" applyBorder="1" applyAlignment="1">
      <alignment horizontal="center"/>
    </xf>
    <xf numFmtId="0" fontId="0" fillId="2" borderId="26" xfId="0" applyFill="1" applyBorder="1" applyAlignment="1" applyProtection="1">
      <alignment wrapText="1"/>
      <protection locked="0"/>
    </xf>
    <xf numFmtId="0" fontId="0" fillId="2" borderId="27" xfId="0" applyFill="1" applyBorder="1" applyAlignment="1" applyProtection="1">
      <alignment wrapText="1"/>
      <protection locked="0"/>
    </xf>
    <xf numFmtId="0" fontId="0" fillId="2" borderId="29" xfId="0" applyFill="1" applyBorder="1" applyAlignment="1" applyProtection="1">
      <alignment wrapText="1"/>
      <protection locked="0"/>
    </xf>
    <xf numFmtId="0" fontId="0" fillId="2" borderId="30" xfId="0" applyFill="1" applyBorder="1" applyAlignment="1" applyProtection="1">
      <alignment wrapText="1"/>
      <protection locked="0"/>
    </xf>
    <xf numFmtId="169" fontId="7" fillId="2" borderId="0" xfId="0" applyNumberFormat="1" applyFont="1" applyFill="1" applyAlignment="1"/>
    <xf numFmtId="169" fontId="12" fillId="2" borderId="0" xfId="0" applyNumberFormat="1" applyFont="1" applyFill="1" applyAlignment="1"/>
    <xf numFmtId="0" fontId="0" fillId="2" borderId="0" xfId="0" applyFill="1" applyBorder="1" applyAlignment="1">
      <alignment vertical="top" wrapText="1"/>
    </xf>
    <xf numFmtId="0" fontId="5" fillId="2" borderId="0" xfId="0" applyFont="1" applyFill="1" applyBorder="1" applyAlignment="1">
      <alignment horizontal="center"/>
    </xf>
    <xf numFmtId="0" fontId="0" fillId="2" borderId="1" xfId="0" applyFill="1" applyBorder="1" applyAlignment="1" applyProtection="1">
      <alignment horizontal="left"/>
      <protection locked="0"/>
    </xf>
    <xf numFmtId="0" fontId="0" fillId="2" borderId="17" xfId="0" applyFill="1" applyBorder="1" applyAlignment="1">
      <alignment horizontal="left"/>
    </xf>
    <xf numFmtId="0" fontId="0" fillId="2" borderId="20" xfId="0" applyFill="1" applyBorder="1" applyAlignment="1">
      <alignment horizontal="left"/>
    </xf>
    <xf numFmtId="0" fontId="2" fillId="2" borderId="3" xfId="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0" borderId="15" xfId="0" applyFill="1" applyBorder="1" applyAlignment="1">
      <alignment horizontal="left"/>
    </xf>
    <xf numFmtId="0" fontId="0" fillId="0" borderId="0" xfId="0" applyBorder="1" applyAlignment="1">
      <alignment horizontal="left"/>
    </xf>
    <xf numFmtId="0" fontId="0" fillId="2" borderId="0" xfId="0" applyFill="1" applyBorder="1" applyAlignment="1">
      <alignment horizontal="left" vertical="top"/>
    </xf>
    <xf numFmtId="0" fontId="0" fillId="2" borderId="0" xfId="0" applyFill="1" applyAlignment="1">
      <alignment vertical="top" wrapText="1"/>
    </xf>
    <xf numFmtId="0" fontId="0" fillId="2" borderId="0" xfId="0" applyFill="1" applyAlignment="1">
      <alignment horizontal="left" vertical="top" wrapText="1"/>
    </xf>
    <xf numFmtId="0" fontId="1" fillId="2" borderId="11" xfId="0" applyFont="1" applyFill="1" applyBorder="1" applyAlignment="1">
      <alignment horizontal="center" wrapText="1"/>
    </xf>
    <xf numFmtId="0" fontId="0" fillId="2" borderId="0" xfId="0" applyFill="1" applyAlignment="1">
      <alignment vertical="top" wrapText="1"/>
    </xf>
    <xf numFmtId="0" fontId="1" fillId="2" borderId="11" xfId="0" applyFont="1" applyFill="1" applyBorder="1" applyAlignment="1">
      <alignment horizontal="center" wrapText="1"/>
    </xf>
    <xf numFmtId="0" fontId="1" fillId="2" borderId="11" xfId="0" applyFont="1" applyFill="1" applyBorder="1" applyAlignment="1">
      <alignment horizontal="center"/>
    </xf>
    <xf numFmtId="0" fontId="0" fillId="0" borderId="0" xfId="0" applyNumberFormat="1" applyFill="1" applyBorder="1" applyAlignment="1" applyProtection="1">
      <protection locked="0"/>
    </xf>
    <xf numFmtId="0" fontId="0" fillId="2" borderId="0" xfId="0" applyFill="1" applyAlignment="1">
      <alignment horizontal="left" vertical="top"/>
    </xf>
    <xf numFmtId="0" fontId="2" fillId="2" borderId="0" xfId="1" applyFill="1" applyAlignment="1" applyProtection="1">
      <alignment horizontal="center" vertical="top" wrapText="1"/>
      <protection locked="0"/>
    </xf>
    <xf numFmtId="0" fontId="0" fillId="0" borderId="21" xfId="0" applyBorder="1" applyAlignment="1">
      <alignment horizontal="left"/>
    </xf>
    <xf numFmtId="0" fontId="0" fillId="2" borderId="10"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xf>
    <xf numFmtId="0" fontId="17" fillId="3" borderId="11" xfId="1" applyFont="1" applyFill="1" applyBorder="1" applyAlignment="1" applyProtection="1">
      <alignment horizontal="center"/>
      <protection locked="0"/>
    </xf>
    <xf numFmtId="0" fontId="18" fillId="2" borderId="0" xfId="0" applyFont="1" applyFill="1" applyAlignment="1"/>
    <xf numFmtId="0" fontId="0" fillId="0" borderId="22" xfId="0" applyBorder="1" applyAlignment="1">
      <alignment horizontal="left"/>
    </xf>
    <xf numFmtId="0" fontId="14" fillId="0" borderId="0" xfId="0" applyFont="1"/>
    <xf numFmtId="0" fontId="17" fillId="2" borderId="10" xfId="1" applyFont="1" applyFill="1" applyBorder="1" applyAlignment="1" applyProtection="1">
      <protection locked="0"/>
    </xf>
    <xf numFmtId="0" fontId="17" fillId="2" borderId="0" xfId="1" applyFont="1" applyFill="1" applyBorder="1" applyAlignment="1" applyProtection="1">
      <protection locked="0"/>
    </xf>
    <xf numFmtId="0" fontId="19" fillId="2" borderId="0" xfId="1" applyFont="1" applyFill="1" applyBorder="1" applyAlignment="1" applyProtection="1">
      <protection locked="0"/>
    </xf>
    <xf numFmtId="0" fontId="2" fillId="0" borderId="4" xfId="1" applyBorder="1" applyAlignment="1" applyProtection="1">
      <alignment horizontal="center"/>
    </xf>
    <xf numFmtId="0" fontId="0" fillId="0" borderId="0" xfId="0" applyFill="1" applyBorder="1" applyAlignment="1">
      <alignment wrapText="1"/>
    </xf>
    <xf numFmtId="0" fontId="2" fillId="2" borderId="4" xfId="1" applyFill="1" applyBorder="1" applyAlignment="1" applyProtection="1">
      <alignment horizontal="center"/>
    </xf>
    <xf numFmtId="0" fontId="0" fillId="0" borderId="23" xfId="0" applyBorder="1" applyAlignment="1">
      <alignment horizontal="left"/>
    </xf>
    <xf numFmtId="0" fontId="17" fillId="0" borderId="0" xfId="1" applyFont="1" applyFill="1" applyBorder="1" applyAlignment="1" applyProtection="1">
      <protection locked="0"/>
    </xf>
    <xf numFmtId="0" fontId="2" fillId="2" borderId="4" xfId="1" applyFill="1" applyBorder="1" applyAlignment="1" applyProtection="1">
      <alignment horizontal="center" wrapText="1"/>
    </xf>
    <xf numFmtId="0" fontId="0" fillId="2" borderId="0" xfId="0" applyFill="1" applyBorder="1" applyAlignment="1">
      <alignment wrapText="1"/>
    </xf>
    <xf numFmtId="0" fontId="18" fillId="2" borderId="0" xfId="0" applyFont="1" applyFill="1" applyBorder="1" applyAlignment="1"/>
    <xf numFmtId="0" fontId="0" fillId="0" borderId="0" xfId="0" applyFill="1" applyBorder="1" applyAlignment="1"/>
    <xf numFmtId="0" fontId="19" fillId="0" borderId="0" xfId="1" applyFont="1" applyFill="1" applyBorder="1" applyAlignment="1" applyProtection="1">
      <protection locked="0"/>
    </xf>
    <xf numFmtId="0" fontId="18" fillId="0" borderId="0" xfId="0" applyFont="1" applyFill="1" applyBorder="1" applyAlignment="1"/>
    <xf numFmtId="0" fontId="0" fillId="2" borderId="5" xfId="0" applyFill="1" applyBorder="1" applyAlignment="1">
      <alignment horizontal="left"/>
    </xf>
    <xf numFmtId="0" fontId="0" fillId="2" borderId="5" xfId="0" applyFill="1" applyBorder="1" applyAlignment="1" applyProtection="1">
      <protection locked="0"/>
    </xf>
    <xf numFmtId="0" fontId="0" fillId="2" borderId="2" xfId="0" applyFill="1" applyBorder="1" applyAlignment="1" applyProtection="1">
      <protection locked="0"/>
    </xf>
    <xf numFmtId="0" fontId="0" fillId="2" borderId="6" xfId="0" applyFill="1" applyBorder="1" applyAlignment="1" applyProtection="1">
      <protection locked="0"/>
    </xf>
    <xf numFmtId="0" fontId="0" fillId="2" borderId="7"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0" fillId="2" borderId="7" xfId="0" applyFill="1" applyBorder="1" applyAlignment="1">
      <alignment vertical="top"/>
    </xf>
    <xf numFmtId="0" fontId="0" fillId="2" borderId="7" xfId="0" applyFill="1" applyBorder="1" applyAlignment="1" applyProtection="1">
      <protection locked="0"/>
    </xf>
    <xf numFmtId="0" fontId="0" fillId="2" borderId="0" xfId="0" applyFill="1" applyBorder="1" applyAlignment="1" applyProtection="1">
      <protection locked="0"/>
    </xf>
    <xf numFmtId="0" fontId="0" fillId="2" borderId="25" xfId="0" applyFill="1" applyBorder="1" applyAlignment="1" applyProtection="1">
      <protection locked="0"/>
    </xf>
    <xf numFmtId="0" fontId="0" fillId="2" borderId="7" xfId="0" applyFill="1" applyBorder="1" applyAlignment="1">
      <alignment horizontal="left"/>
    </xf>
    <xf numFmtId="0" fontId="0" fillId="0" borderId="7" xfId="0" applyBorder="1" applyAlignment="1">
      <alignment horizontal="left"/>
    </xf>
    <xf numFmtId="0" fontId="0" fillId="0" borderId="25" xfId="0" applyBorder="1" applyAlignment="1">
      <alignment horizontal="left"/>
    </xf>
    <xf numFmtId="0" fontId="0" fillId="2" borderId="25" xfId="0" applyFill="1" applyBorder="1" applyAlignment="1">
      <alignment horizontal="left"/>
    </xf>
    <xf numFmtId="0" fontId="0" fillId="2" borderId="7" xfId="0" applyFill="1" applyBorder="1" applyAlignment="1"/>
    <xf numFmtId="0" fontId="0" fillId="0" borderId="7" xfId="0" applyBorder="1" applyAlignment="1"/>
    <xf numFmtId="0" fontId="0" fillId="0" borderId="0" xfId="0" applyBorder="1" applyAlignment="1"/>
    <xf numFmtId="0" fontId="0" fillId="0" borderId="25" xfId="0" applyBorder="1" applyAlignment="1"/>
    <xf numFmtId="0" fontId="0" fillId="2" borderId="0" xfId="0" applyFill="1" applyBorder="1" applyAlignment="1">
      <alignment vertical="top"/>
    </xf>
    <xf numFmtId="0" fontId="0" fillId="2" borderId="25" xfId="0" applyFill="1" applyBorder="1" applyAlignment="1">
      <alignment vertical="top"/>
    </xf>
    <xf numFmtId="0" fontId="0" fillId="0" borderId="7" xfId="0" applyFill="1" applyBorder="1" applyAlignment="1">
      <alignment horizontal="left"/>
    </xf>
    <xf numFmtId="0" fontId="0" fillId="0" borderId="25" xfId="0" applyFill="1" applyBorder="1" applyAlignment="1">
      <alignment horizontal="left"/>
    </xf>
    <xf numFmtId="0" fontId="0" fillId="2" borderId="8" xfId="0" applyFill="1" applyBorder="1" applyAlignment="1">
      <alignment horizontal="left"/>
    </xf>
    <xf numFmtId="0" fontId="0" fillId="0" borderId="8" xfId="0" applyFill="1" applyBorder="1" applyAlignment="1">
      <alignment horizontal="left"/>
    </xf>
    <xf numFmtId="0" fontId="0" fillId="0" borderId="1" xfId="0" applyFill="1" applyBorder="1" applyAlignment="1">
      <alignment horizontal="left"/>
    </xf>
    <xf numFmtId="0" fontId="0" fillId="0" borderId="9" xfId="0" applyFill="1" applyBorder="1" applyAlignment="1">
      <alignment horizontal="left"/>
    </xf>
    <xf numFmtId="0" fontId="1" fillId="2" borderId="7" xfId="0" applyFont="1" applyFill="1" applyBorder="1"/>
    <xf numFmtId="168" fontId="1" fillId="2" borderId="21" xfId="0" applyNumberFormat="1" applyFont="1" applyFill="1" applyBorder="1" applyAlignment="1">
      <alignment horizontal="center"/>
    </xf>
    <xf numFmtId="168" fontId="1" fillId="2" borderId="22" xfId="0" applyNumberFormat="1" applyFont="1" applyFill="1" applyBorder="1" applyAlignment="1">
      <alignment horizontal="center"/>
    </xf>
    <xf numFmtId="168" fontId="1" fillId="2" borderId="23" xfId="0" applyNumberFormat="1" applyFont="1" applyFill="1" applyBorder="1" applyAlignment="1">
      <alignment horizontal="center"/>
    </xf>
    <xf numFmtId="0" fontId="0" fillId="2" borderId="21" xfId="0" applyFont="1" applyFill="1" applyBorder="1" applyAlignment="1">
      <alignment horizontal="center"/>
    </xf>
    <xf numFmtId="0" fontId="1" fillId="2" borderId="22" xfId="0" applyFont="1" applyFill="1" applyBorder="1" applyAlignment="1">
      <alignment horizontal="center"/>
    </xf>
    <xf numFmtId="0" fontId="0" fillId="2" borderId="7" xfId="0" applyFont="1" applyFill="1" applyBorder="1"/>
    <xf numFmtId="3" fontId="0" fillId="3" borderId="14" xfId="0" applyNumberFormat="1" applyFill="1" applyBorder="1" applyAlignment="1" applyProtection="1">
      <alignment horizontal="center" vertical="top"/>
      <protection locked="0"/>
    </xf>
    <xf numFmtId="3" fontId="0" fillId="3" borderId="17" xfId="0" applyNumberFormat="1" applyFill="1" applyBorder="1" applyAlignment="1" applyProtection="1">
      <alignment horizontal="center" vertical="top"/>
      <protection locked="0"/>
    </xf>
    <xf numFmtId="3" fontId="0" fillId="3" borderId="20" xfId="0" applyNumberFormat="1" applyFill="1" applyBorder="1" applyAlignment="1" applyProtection="1">
      <alignment horizontal="center" vertical="top"/>
      <protection locked="0"/>
    </xf>
    <xf numFmtId="0" fontId="0" fillId="2" borderId="0" xfId="0" applyFill="1" applyBorder="1" applyAlignment="1">
      <alignment horizontal="center"/>
    </xf>
    <xf numFmtId="0" fontId="0" fillId="2" borderId="0" xfId="0" applyFill="1" applyAlignment="1">
      <alignment horizontal="left" vertical="top" wrapText="1"/>
    </xf>
    <xf numFmtId="0" fontId="1" fillId="2" borderId="11" xfId="0" applyFont="1" applyFill="1" applyBorder="1" applyAlignment="1">
      <alignment horizontal="center"/>
    </xf>
    <xf numFmtId="165" fontId="0" fillId="4" borderId="17" xfId="0" applyNumberFormat="1" applyFill="1" applyBorder="1" applyAlignment="1" applyProtection="1">
      <alignment horizontal="center"/>
      <protection locked="0"/>
    </xf>
    <xf numFmtId="165" fontId="0" fillId="3" borderId="4" xfId="0" applyNumberFormat="1" applyFill="1" applyBorder="1" applyAlignment="1" applyProtection="1">
      <alignment horizontal="center"/>
      <protection locked="0"/>
    </xf>
    <xf numFmtId="0" fontId="1" fillId="2" borderId="0" xfId="0" applyFont="1" applyFill="1" applyBorder="1"/>
    <xf numFmtId="0" fontId="5" fillId="0" borderId="0" xfId="0" applyFont="1" applyFill="1" applyBorder="1" applyAlignment="1" applyProtection="1">
      <alignment horizontal="left"/>
      <protection locked="0"/>
    </xf>
    <xf numFmtId="0" fontId="5" fillId="0" borderId="0" xfId="0" applyFont="1" applyFill="1" applyBorder="1" applyAlignment="1">
      <alignment horizontal="left"/>
    </xf>
    <xf numFmtId="0" fontId="0" fillId="2" borderId="14" xfId="0" applyFill="1" applyBorder="1" applyAlignment="1">
      <alignment horizontal="left"/>
    </xf>
    <xf numFmtId="0" fontId="0" fillId="2" borderId="0" xfId="0" applyFont="1" applyFill="1" applyBorder="1" applyAlignment="1">
      <alignment horizontal="center"/>
    </xf>
    <xf numFmtId="0" fontId="1" fillId="2" borderId="10" xfId="0" applyFont="1" applyFill="1" applyBorder="1" applyAlignment="1"/>
    <xf numFmtId="0" fontId="1" fillId="2" borderId="11" xfId="0" applyFont="1" applyFill="1" applyBorder="1" applyAlignment="1"/>
    <xf numFmtId="0" fontId="0" fillId="2" borderId="22" xfId="0" applyFont="1" applyFill="1" applyBorder="1" applyAlignment="1">
      <alignment horizontal="center"/>
    </xf>
    <xf numFmtId="0" fontId="0" fillId="0" borderId="11" xfId="0" applyBorder="1" applyAlignment="1">
      <alignment horizontal="left"/>
    </xf>
    <xf numFmtId="165" fontId="0" fillId="4" borderId="24" xfId="0" applyNumberFormat="1" applyFill="1" applyBorder="1" applyAlignment="1" applyProtection="1">
      <alignment horizontal="center" vertical="top"/>
      <protection locked="0"/>
    </xf>
    <xf numFmtId="165" fontId="0" fillId="4" borderId="25" xfId="0" applyNumberFormat="1" applyFill="1" applyBorder="1" applyAlignment="1" applyProtection="1">
      <alignment horizontal="center" vertical="top"/>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3" fontId="1" fillId="0" borderId="0" xfId="0" applyNumberFormat="1" applyFont="1" applyFill="1" applyBorder="1" applyAlignment="1">
      <alignment horizontal="center"/>
    </xf>
    <xf numFmtId="0" fontId="0" fillId="0" borderId="0" xfId="0" applyFill="1" applyBorder="1"/>
    <xf numFmtId="168" fontId="1" fillId="2" borderId="22" xfId="0" applyNumberFormat="1" applyFont="1" applyFill="1" applyBorder="1" applyAlignment="1" applyProtection="1">
      <alignment horizontal="center"/>
    </xf>
    <xf numFmtId="168" fontId="1" fillId="2" borderId="23" xfId="0" applyNumberFormat="1" applyFont="1" applyFill="1" applyBorder="1" applyAlignment="1" applyProtection="1">
      <alignment horizontal="center"/>
    </xf>
    <xf numFmtId="3" fontId="0" fillId="2" borderId="22" xfId="0" applyNumberFormat="1" applyFill="1" applyBorder="1" applyAlignment="1" applyProtection="1">
      <alignment horizontal="center"/>
    </xf>
    <xf numFmtId="0" fontId="5" fillId="0" borderId="0" xfId="0" applyFont="1" applyFill="1" applyBorder="1"/>
    <xf numFmtId="3" fontId="20" fillId="0" borderId="0" xfId="0" applyNumberFormat="1" applyFont="1" applyFill="1" applyBorder="1" applyAlignment="1" applyProtection="1">
      <alignment horizontal="center"/>
    </xf>
    <xf numFmtId="169" fontId="5" fillId="0" borderId="0" xfId="0" applyNumberFormat="1" applyFont="1" applyFill="1" applyBorder="1" applyAlignment="1"/>
    <xf numFmtId="0" fontId="1" fillId="0" borderId="21" xfId="0" applyFont="1" applyFill="1" applyBorder="1" applyAlignment="1" applyProtection="1">
      <alignment horizontal="center"/>
    </xf>
    <xf numFmtId="0" fontId="1" fillId="2" borderId="22" xfId="0" applyFont="1" applyFill="1" applyBorder="1" applyAlignment="1" applyProtection="1">
      <alignment horizontal="center"/>
    </xf>
    <xf numFmtId="0" fontId="1" fillId="2" borderId="23" xfId="0" applyFont="1" applyFill="1" applyBorder="1" applyAlignment="1" applyProtection="1">
      <alignment horizontal="center"/>
    </xf>
    <xf numFmtId="0" fontId="0" fillId="2" borderId="21" xfId="0" applyFill="1" applyBorder="1" applyProtection="1"/>
    <xf numFmtId="0" fontId="0" fillId="2" borderId="22" xfId="0" applyFill="1" applyBorder="1" applyProtection="1"/>
    <xf numFmtId="169" fontId="21" fillId="0" borderId="0" xfId="0" applyNumberFormat="1" applyFont="1" applyFill="1" applyBorder="1" applyAlignment="1"/>
    <xf numFmtId="0" fontId="1" fillId="2" borderId="0" xfId="0" applyFont="1" applyFill="1" applyAlignment="1">
      <alignment vertical="top"/>
    </xf>
    <xf numFmtId="0" fontId="0" fillId="2" borderId="0" xfId="0" applyFill="1" applyBorder="1" applyAlignment="1" applyProtection="1">
      <alignment vertical="top"/>
      <protection locked="0"/>
    </xf>
    <xf numFmtId="0" fontId="8" fillId="0" borderId="0" xfId="0" applyFont="1" applyFill="1" applyAlignment="1">
      <alignment horizontal="center"/>
    </xf>
    <xf numFmtId="0" fontId="1" fillId="2" borderId="0" xfId="0" applyFont="1" applyFill="1" applyAlignment="1">
      <alignment horizontal="center" vertical="top"/>
    </xf>
    <xf numFmtId="0" fontId="1" fillId="2" borderId="23" xfId="0" applyFont="1" applyFill="1" applyBorder="1" applyAlignment="1">
      <alignment horizontal="center" vertical="top"/>
    </xf>
    <xf numFmtId="0" fontId="14" fillId="2" borderId="0" xfId="0" applyFont="1" applyFill="1" applyAlignment="1">
      <alignment wrapText="1"/>
    </xf>
    <xf numFmtId="0" fontId="0" fillId="2" borderId="0" xfId="0" applyFill="1" applyAlignment="1">
      <alignment horizontal="left" vertical="top" wrapText="1"/>
    </xf>
    <xf numFmtId="0" fontId="0" fillId="2" borderId="0" xfId="0" applyFill="1" applyBorder="1" applyAlignment="1">
      <alignment horizontal="center"/>
    </xf>
    <xf numFmtId="0" fontId="3" fillId="2" borderId="0" xfId="0" applyFont="1" applyFill="1" applyAlignment="1">
      <alignment horizontal="right"/>
    </xf>
    <xf numFmtId="0" fontId="0" fillId="2" borderId="3" xfId="0" applyFill="1" applyBorder="1" applyAlignment="1" applyProtection="1">
      <alignment horizontal="left"/>
      <protection locked="0"/>
    </xf>
    <xf numFmtId="0" fontId="0" fillId="2" borderId="1" xfId="0" applyFill="1" applyBorder="1" applyAlignment="1" applyProtection="1">
      <alignment horizontal="left"/>
      <protection locked="0"/>
    </xf>
    <xf numFmtId="0" fontId="13" fillId="2" borderId="0" xfId="0" applyFont="1" applyFill="1" applyAlignment="1">
      <alignment horizontal="center"/>
    </xf>
    <xf numFmtId="0" fontId="14" fillId="2" borderId="0" xfId="0" applyFont="1" applyFill="1" applyAlignment="1">
      <alignment wrapText="1"/>
    </xf>
    <xf numFmtId="0" fontId="0" fillId="2" borderId="0" xfId="0" applyFill="1" applyAlignment="1">
      <alignment wrapText="1"/>
    </xf>
    <xf numFmtId="0" fontId="0" fillId="3" borderId="8" xfId="0" applyFill="1" applyBorder="1" applyAlignment="1" applyProtection="1">
      <protection locked="0"/>
    </xf>
    <xf numFmtId="0" fontId="0" fillId="3" borderId="9" xfId="0" applyFill="1" applyBorder="1" applyAlignment="1" applyProtection="1">
      <protection locked="0"/>
    </xf>
    <xf numFmtId="0" fontId="0" fillId="2" borderId="5" xfId="0" applyFill="1" applyBorder="1" applyAlignment="1">
      <alignment wrapText="1"/>
    </xf>
    <xf numFmtId="0" fontId="0" fillId="2" borderId="2"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0" fillId="2" borderId="25" xfId="0" applyFill="1" applyBorder="1" applyAlignment="1">
      <alignment wrapText="1"/>
    </xf>
    <xf numFmtId="0" fontId="0" fillId="2" borderId="8" xfId="0" applyFill="1" applyBorder="1" applyAlignment="1">
      <alignment wrapText="1"/>
    </xf>
    <xf numFmtId="0" fontId="0" fillId="2" borderId="1" xfId="0" applyFill="1" applyBorder="1" applyAlignment="1">
      <alignment wrapText="1"/>
    </xf>
    <xf numFmtId="0" fontId="0" fillId="2" borderId="9" xfId="0" applyFill="1" applyBorder="1" applyAlignment="1">
      <alignment wrapText="1"/>
    </xf>
    <xf numFmtId="0" fontId="9" fillId="2" borderId="7" xfId="0" applyFont="1" applyFill="1" applyBorder="1" applyAlignment="1">
      <alignment vertical="top" wrapText="1"/>
    </xf>
    <xf numFmtId="0" fontId="0" fillId="2" borderId="7" xfId="0" applyFill="1" applyBorder="1" applyAlignment="1">
      <alignment vertical="top" wrapText="1"/>
    </xf>
    <xf numFmtId="0" fontId="0" fillId="2" borderId="0" xfId="0" applyFill="1" applyAlignment="1">
      <alignment vertical="top" wrapText="1"/>
    </xf>
    <xf numFmtId="0" fontId="10" fillId="2" borderId="1" xfId="0" applyFont="1" applyFill="1" applyBorder="1" applyAlignment="1" applyProtection="1">
      <alignment horizontal="left"/>
      <protection locked="0"/>
    </xf>
    <xf numFmtId="0" fontId="1" fillId="2" borderId="0" xfId="0" applyFont="1" applyFill="1" applyAlignment="1">
      <alignment vertical="top" wrapText="1"/>
    </xf>
    <xf numFmtId="0" fontId="0" fillId="2" borderId="0" xfId="0" applyFill="1" applyBorder="1" applyAlignment="1" applyProtection="1">
      <alignment horizontal="left" vertical="top"/>
      <protection locked="0"/>
    </xf>
    <xf numFmtId="0" fontId="0" fillId="2" borderId="0" xfId="0" applyFill="1" applyBorder="1" applyAlignment="1">
      <alignment horizontal="left" vertical="top" wrapText="1"/>
    </xf>
    <xf numFmtId="0" fontId="1" fillId="2" borderId="10" xfId="0" applyFont="1" applyFill="1" applyBorder="1" applyAlignment="1">
      <alignment horizontal="center"/>
    </xf>
    <xf numFmtId="0" fontId="1" fillId="2" borderId="3" xfId="0" applyFont="1" applyFill="1" applyBorder="1" applyAlignment="1">
      <alignment horizontal="center"/>
    </xf>
    <xf numFmtId="0" fontId="1" fillId="2" borderId="11" xfId="0" applyFont="1" applyFill="1" applyBorder="1" applyAlignment="1">
      <alignment horizontal="center"/>
    </xf>
    <xf numFmtId="0" fontId="1" fillId="0" borderId="4" xfId="0" applyFont="1" applyFill="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1" xfId="0" applyFont="1" applyFill="1" applyBorder="1" applyAlignment="1">
      <alignment horizontal="center" wrapText="1"/>
    </xf>
    <xf numFmtId="0" fontId="1" fillId="2" borderId="23" xfId="0" applyFont="1" applyFill="1" applyBorder="1" applyAlignment="1">
      <alignment horizontal="center" wrapText="1"/>
    </xf>
    <xf numFmtId="0" fontId="1" fillId="2" borderId="21" xfId="0" applyFont="1" applyFill="1" applyBorder="1" applyAlignment="1">
      <alignment horizontal="center"/>
    </xf>
    <xf numFmtId="0" fontId="1" fillId="2" borderId="23" xfId="0" applyFont="1" applyFill="1" applyBorder="1" applyAlignment="1">
      <alignment horizontal="center"/>
    </xf>
    <xf numFmtId="0" fontId="0" fillId="2" borderId="21" xfId="0" applyFont="1" applyFill="1" applyBorder="1" applyAlignment="1">
      <alignment horizontal="center" vertical="center" textRotation="90"/>
    </xf>
    <xf numFmtId="0" fontId="0" fillId="2" borderId="22" xfId="0" applyFont="1" applyFill="1" applyBorder="1" applyAlignment="1">
      <alignment horizontal="center" vertical="center" textRotation="90"/>
    </xf>
    <xf numFmtId="0" fontId="0" fillId="2" borderId="23" xfId="0" applyFont="1" applyFill="1" applyBorder="1" applyAlignment="1">
      <alignment horizontal="center" vertical="center" textRotation="90"/>
    </xf>
    <xf numFmtId="0" fontId="0" fillId="2" borderId="5"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25"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169" fontId="7" fillId="2" borderId="2" xfId="0" applyNumberFormat="1" applyFont="1" applyFill="1" applyBorder="1" applyAlignment="1">
      <alignment horizontal="center" wrapText="1"/>
    </xf>
    <xf numFmtId="169" fontId="7" fillId="2" borderId="0" xfId="0" applyNumberFormat="1" applyFont="1" applyFill="1" applyAlignment="1">
      <alignment horizontal="center" wrapText="1"/>
    </xf>
    <xf numFmtId="0" fontId="0" fillId="2" borderId="0" xfId="0" applyFill="1" applyBorder="1" applyAlignment="1">
      <alignment horizontal="center" wrapText="1"/>
    </xf>
    <xf numFmtId="0" fontId="0" fillId="0" borderId="0" xfId="0" applyFill="1" applyAlignment="1">
      <alignment horizontal="left" vertical="top" wrapText="1"/>
    </xf>
    <xf numFmtId="0" fontId="0" fillId="2" borderId="21" xfId="0" applyFill="1" applyBorder="1" applyAlignment="1">
      <alignment vertical="top" wrapText="1"/>
    </xf>
    <xf numFmtId="0" fontId="0" fillId="2" borderId="29" xfId="0" applyFill="1" applyBorder="1" applyAlignment="1">
      <alignment vertical="top" wrapText="1"/>
    </xf>
    <xf numFmtId="0" fontId="0" fillId="3" borderId="21" xfId="0" applyFill="1" applyBorder="1" applyAlignment="1" applyProtection="1">
      <alignment vertical="top" wrapText="1"/>
      <protection locked="0"/>
    </xf>
    <xf numFmtId="0" fontId="0" fillId="3" borderId="29" xfId="0" applyFill="1" applyBorder="1" applyAlignment="1" applyProtection="1">
      <alignment vertical="top" wrapText="1"/>
      <protection locked="0"/>
    </xf>
    <xf numFmtId="165" fontId="0" fillId="4" borderId="24" xfId="0" applyNumberFormat="1" applyFill="1" applyBorder="1" applyAlignment="1" applyProtection="1">
      <alignment horizontal="center" vertical="top"/>
      <protection locked="0"/>
    </xf>
    <xf numFmtId="165" fontId="0" fillId="4" borderId="25" xfId="0" applyNumberFormat="1" applyFill="1" applyBorder="1" applyAlignment="1" applyProtection="1">
      <alignment horizontal="center" vertical="top"/>
      <protection locked="0"/>
    </xf>
    <xf numFmtId="165" fontId="0" fillId="4" borderId="9" xfId="0" applyNumberFormat="1" applyFill="1" applyBorder="1" applyAlignment="1" applyProtection="1">
      <alignment horizontal="center" vertical="top"/>
      <protection locked="0"/>
    </xf>
    <xf numFmtId="0" fontId="0" fillId="3" borderId="28" xfId="0" applyFill="1" applyBorder="1" applyAlignment="1" applyProtection="1">
      <alignment vertical="top" wrapText="1"/>
      <protection locked="0"/>
    </xf>
    <xf numFmtId="0" fontId="0" fillId="3" borderId="22" xfId="0" applyFill="1" applyBorder="1" applyAlignment="1" applyProtection="1">
      <alignment vertical="top" wrapText="1"/>
      <protection locked="0"/>
    </xf>
    <xf numFmtId="0" fontId="0" fillId="2" borderId="1" xfId="0" applyFill="1" applyBorder="1" applyAlignment="1" applyProtection="1">
      <protection locked="0"/>
    </xf>
    <xf numFmtId="0" fontId="0" fillId="2" borderId="4" xfId="0" applyFill="1" applyBorder="1" applyAlignment="1">
      <alignment horizontal="left" vertical="top" wrapText="1" indent="5"/>
    </xf>
    <xf numFmtId="0" fontId="0" fillId="2" borderId="12" xfId="0"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20" xfId="0" applyFill="1" applyBorder="1" applyAlignment="1" applyProtection="1">
      <alignment wrapText="1"/>
      <protection locked="0"/>
    </xf>
  </cellXfs>
  <cellStyles count="2">
    <cellStyle name="Hyperlink" xfId="1" builtinId="8"/>
    <cellStyle name="Normal" xfId="0" builtinId="0"/>
  </cellStyles>
  <dxfs count="4">
    <dxf>
      <font>
        <strike/>
        <color rgb="FFFF0000"/>
      </font>
      <fill>
        <patternFill>
          <bgColor theme="0" tint="-0.14996795556505021"/>
        </patternFill>
      </fill>
    </dxf>
    <dxf>
      <font>
        <strike/>
        <color rgb="FFFF0000"/>
      </font>
      <fill>
        <patternFill>
          <bgColor theme="0" tint="-0.14996795556505021"/>
        </patternFill>
      </fill>
    </dxf>
    <dxf>
      <font>
        <b val="0"/>
        <i val="0"/>
        <color auto="1"/>
      </font>
      <fill>
        <patternFill patternType="solid">
          <bgColor theme="0"/>
        </patternFill>
      </fill>
    </dxf>
    <dxf>
      <font>
        <b val="0"/>
        <i val="0"/>
        <u val="none"/>
        <color theme="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35" lockText="1" noThreeD="1"/>
</file>

<file path=xl/ctrlProps/ctrlProp12.xml><?xml version="1.0" encoding="utf-8"?>
<formControlPr xmlns="http://schemas.microsoft.com/office/spreadsheetml/2009/9/main" objectType="CheckBox" fmlaLink="C35"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28575</xdr:rowOff>
    </xdr:from>
    <xdr:to>
      <xdr:col>4</xdr:col>
      <xdr:colOff>1352550</xdr:colOff>
      <xdr:row>4</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771525"/>
          <a:ext cx="3429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three sheets in this tab.</a:t>
          </a:r>
          <a:endParaRPr lang="en-US" sz="1100" b="1">
            <a:solidFill>
              <a:srgbClr val="FF0000"/>
            </a:solidFill>
          </a:endParaRPr>
        </a:p>
      </xdr:txBody>
    </xdr:sp>
    <xdr:clientData fPrintsWithSheet="0"/>
  </xdr:twoCellAnchor>
  <xdr:twoCellAnchor>
    <xdr:from>
      <xdr:col>1</xdr:col>
      <xdr:colOff>0</xdr:colOff>
      <xdr:row>32</xdr:row>
      <xdr:rowOff>85726</xdr:rowOff>
    </xdr:from>
    <xdr:to>
      <xdr:col>5</xdr:col>
      <xdr:colOff>523874</xdr:colOff>
      <xdr:row>51</xdr:row>
      <xdr:rowOff>104776</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76200" y="7077076"/>
          <a:ext cx="6343649" cy="3638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19050</xdr:colOff>
      <xdr:row>122</xdr:row>
      <xdr:rowOff>0</xdr:rowOff>
    </xdr:from>
    <xdr:to>
      <xdr:col>1</xdr:col>
      <xdr:colOff>1571625</xdr:colOff>
      <xdr:row>123</xdr:row>
      <xdr:rowOff>57150</xdr:rowOff>
    </xdr:to>
    <xdr:sp macro="" textlink="$K$17">
      <xdr:nvSpPr>
        <xdr:cNvPr id="11" name="TextBox 10">
          <a:extLst>
            <a:ext uri="{FF2B5EF4-FFF2-40B4-BE49-F238E27FC236}">
              <a16:creationId xmlns:a16="http://schemas.microsoft.com/office/drawing/2014/main" id="{00000000-0008-0000-0000-00000B000000}"/>
            </a:ext>
          </a:extLst>
        </xdr:cNvPr>
        <xdr:cNvSpPr txBox="1"/>
      </xdr:nvSpPr>
      <xdr:spPr>
        <a:xfrm>
          <a:off x="95250" y="43157775"/>
          <a:ext cx="15525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575B9A91-B8E5-4E3B-ABD9-D43736F8FE31}"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1285875</xdr:colOff>
          <xdr:row>127</xdr:row>
          <xdr:rowOff>171450</xdr:rowOff>
        </xdr:from>
        <xdr:to>
          <xdr:col>4</xdr:col>
          <xdr:colOff>1590675</xdr:colOff>
          <xdr:row>129</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128</xdr:row>
          <xdr:rowOff>171450</xdr:rowOff>
        </xdr:from>
        <xdr:to>
          <xdr:col>4</xdr:col>
          <xdr:colOff>1590675</xdr:colOff>
          <xdr:row>130</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0</xdr:row>
      <xdr:rowOff>85725</xdr:rowOff>
    </xdr:from>
    <xdr:to>
      <xdr:col>1</xdr:col>
      <xdr:colOff>1067531</xdr:colOff>
      <xdr:row>4</xdr:row>
      <xdr:rowOff>114300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38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1285875</xdr:colOff>
          <xdr:row>130</xdr:row>
          <xdr:rowOff>171450</xdr:rowOff>
        </xdr:from>
        <xdr:to>
          <xdr:col>4</xdr:col>
          <xdr:colOff>1590675</xdr:colOff>
          <xdr:row>132</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27</xdr:row>
      <xdr:rowOff>57150</xdr:rowOff>
    </xdr:from>
    <xdr:to>
      <xdr:col>4</xdr:col>
      <xdr:colOff>1981200</xdr:colOff>
      <xdr:row>30</xdr:row>
      <xdr:rowOff>28575</xdr:rowOff>
    </xdr:to>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133350" y="5476875"/>
          <a:ext cx="57531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project request is flexible, check the Either Year box. If awarded, your project would be funded in either year based on evaluation of all projects received and the availability of funds.</a:t>
          </a:r>
          <a:endParaRPr lang="en-US" sz="1000">
            <a:effectLst/>
          </a:endParaRPr>
        </a:p>
        <a:p>
          <a:pPr eaLnBrk="1" fontAlgn="auto" latinLnBrk="0" hangingPunct="1"/>
          <a:endParaRPr lang="en-US" sz="100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25</xdr:row>
          <xdr:rowOff>200025</xdr:rowOff>
        </xdr:from>
        <xdr:to>
          <xdr:col>4</xdr:col>
          <xdr:colOff>295275</xdr:colOff>
          <xdr:row>27</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xdr:row>
          <xdr:rowOff>200025</xdr:rowOff>
        </xdr:from>
        <xdr:to>
          <xdr:col>4</xdr:col>
          <xdr:colOff>942975</xdr:colOff>
          <xdr:row>27</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25</xdr:row>
          <xdr:rowOff>200025</xdr:rowOff>
        </xdr:from>
        <xdr:to>
          <xdr:col>4</xdr:col>
          <xdr:colOff>1714500</xdr:colOff>
          <xdr:row>27</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129</xdr:row>
          <xdr:rowOff>171450</xdr:rowOff>
        </xdr:from>
        <xdr:to>
          <xdr:col>4</xdr:col>
          <xdr:colOff>1590675</xdr:colOff>
          <xdr:row>131</xdr:row>
          <xdr:rowOff>19050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131</xdr:row>
          <xdr:rowOff>171450</xdr:rowOff>
        </xdr:from>
        <xdr:to>
          <xdr:col>4</xdr:col>
          <xdr:colOff>1590675</xdr:colOff>
          <xdr:row>133</xdr:row>
          <xdr:rowOff>19050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132</xdr:row>
          <xdr:rowOff>171450</xdr:rowOff>
        </xdr:from>
        <xdr:to>
          <xdr:col>4</xdr:col>
          <xdr:colOff>1590675</xdr:colOff>
          <xdr:row>134</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133</xdr:row>
          <xdr:rowOff>180975</xdr:rowOff>
        </xdr:from>
        <xdr:to>
          <xdr:col>4</xdr:col>
          <xdr:colOff>1590675</xdr:colOff>
          <xdr:row>135</xdr:row>
          <xdr:rowOff>28575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23813</xdr:colOff>
      <xdr:row>76</xdr:row>
      <xdr:rowOff>29765</xdr:rowOff>
    </xdr:from>
    <xdr:to>
      <xdr:col>5</xdr:col>
      <xdr:colOff>506015</xdr:colOff>
      <xdr:row>102</xdr:row>
      <xdr:rowOff>176213</xdr:rowOff>
    </xdr:to>
    <xdr:sp macro="" textlink="" fLocksText="0">
      <xdr:nvSpPr>
        <xdr:cNvPr id="43" name="TextBox 42">
          <a:extLst>
            <a:ext uri="{FF2B5EF4-FFF2-40B4-BE49-F238E27FC236}">
              <a16:creationId xmlns:a16="http://schemas.microsoft.com/office/drawing/2014/main" id="{00000000-0008-0000-0000-00002B000000}"/>
            </a:ext>
          </a:extLst>
        </xdr:cNvPr>
        <xdr:cNvSpPr txBox="1"/>
      </xdr:nvSpPr>
      <xdr:spPr>
        <a:xfrm>
          <a:off x="1795463" y="22489715"/>
          <a:ext cx="4606527" cy="509944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377</xdr:row>
      <xdr:rowOff>47624</xdr:rowOff>
    </xdr:from>
    <xdr:to>
      <xdr:col>5</xdr:col>
      <xdr:colOff>5454014</xdr:colOff>
      <xdr:row>427</xdr:row>
      <xdr:rowOff>152399</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123824" y="71866124"/>
          <a:ext cx="6720840" cy="962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2409825</xdr:colOff>
      <xdr:row>1</xdr:row>
      <xdr:rowOff>133350</xdr:rowOff>
    </xdr:from>
    <xdr:to>
      <xdr:col>7</xdr:col>
      <xdr:colOff>142875</xdr:colOff>
      <xdr:row>3</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09925" y="3238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nine sheets in this tab.</a:t>
          </a:r>
          <a:endParaRPr lang="en-US" sz="1100" b="1">
            <a:solidFill>
              <a:srgbClr val="FF0000"/>
            </a:solidFill>
          </a:endParaRPr>
        </a:p>
      </xdr:txBody>
    </xdr:sp>
    <xdr:clientData fPrintsWithSheet="0"/>
  </xdr:twoCellAnchor>
  <xdr:twoCellAnchor>
    <xdr:from>
      <xdr:col>1</xdr:col>
      <xdr:colOff>47622</xdr:colOff>
      <xdr:row>14</xdr:row>
      <xdr:rowOff>28575</xdr:rowOff>
    </xdr:from>
    <xdr:to>
      <xdr:col>5</xdr:col>
      <xdr:colOff>5454012</xdr:colOff>
      <xdr:row>52</xdr:row>
      <xdr:rowOff>9525</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123822" y="2695575"/>
          <a:ext cx="6720840" cy="7219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47625</xdr:colOff>
      <xdr:row>54</xdr:row>
      <xdr:rowOff>19050</xdr:rowOff>
    </xdr:from>
    <xdr:to>
      <xdr:col>5</xdr:col>
      <xdr:colOff>5454015</xdr:colOff>
      <xdr:row>104</xdr:row>
      <xdr:rowOff>161925</xdr:rowOff>
    </xdr:to>
    <xdr:sp macro="" textlink="" fLocksText="0">
      <xdr:nvSpPr>
        <xdr:cNvPr id="5" name="TextBox 4">
          <a:extLst>
            <a:ext uri="{FF2B5EF4-FFF2-40B4-BE49-F238E27FC236}">
              <a16:creationId xmlns:a16="http://schemas.microsoft.com/office/drawing/2014/main" id="{00000000-0008-0000-0100-000005000000}"/>
            </a:ext>
          </a:extLst>
        </xdr:cNvPr>
        <xdr:cNvSpPr txBox="1"/>
      </xdr:nvSpPr>
      <xdr:spPr>
        <a:xfrm>
          <a:off x="123825" y="10306050"/>
          <a:ext cx="6720840" cy="9667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109</xdr:row>
      <xdr:rowOff>85726</xdr:rowOff>
    </xdr:from>
    <xdr:to>
      <xdr:col>5</xdr:col>
      <xdr:colOff>5482590</xdr:colOff>
      <xdr:row>140</xdr:row>
      <xdr:rowOff>152400</xdr:rowOff>
    </xdr:to>
    <xdr:sp macro="" textlink="" fLocksText="0">
      <xdr:nvSpPr>
        <xdr:cNvPr id="6" name="TextBox 5">
          <a:extLst>
            <a:ext uri="{FF2B5EF4-FFF2-40B4-BE49-F238E27FC236}">
              <a16:creationId xmlns:a16="http://schemas.microsoft.com/office/drawing/2014/main" id="{00000000-0008-0000-0100-000006000000}"/>
            </a:ext>
          </a:extLst>
        </xdr:cNvPr>
        <xdr:cNvSpPr txBox="1"/>
      </xdr:nvSpPr>
      <xdr:spPr>
        <a:xfrm>
          <a:off x="152400" y="20850226"/>
          <a:ext cx="6720840" cy="5972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95250</xdr:colOff>
      <xdr:row>170</xdr:row>
      <xdr:rowOff>85726</xdr:rowOff>
    </xdr:from>
    <xdr:to>
      <xdr:col>5</xdr:col>
      <xdr:colOff>5501640</xdr:colOff>
      <xdr:row>212</xdr:row>
      <xdr:rowOff>161926</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171450" y="32470726"/>
          <a:ext cx="6720840" cy="807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95249</xdr:colOff>
      <xdr:row>216</xdr:row>
      <xdr:rowOff>76199</xdr:rowOff>
    </xdr:from>
    <xdr:to>
      <xdr:col>5</xdr:col>
      <xdr:colOff>5501639</xdr:colOff>
      <xdr:row>266</xdr:row>
      <xdr:rowOff>180974</xdr:rowOff>
    </xdr:to>
    <xdr:sp macro="" textlink="" fLocksText="0">
      <xdr:nvSpPr>
        <xdr:cNvPr id="8" name="TextBox 7">
          <a:extLst>
            <a:ext uri="{FF2B5EF4-FFF2-40B4-BE49-F238E27FC236}">
              <a16:creationId xmlns:a16="http://schemas.microsoft.com/office/drawing/2014/main" id="{00000000-0008-0000-0100-000008000000}"/>
            </a:ext>
          </a:extLst>
        </xdr:cNvPr>
        <xdr:cNvSpPr txBox="1"/>
      </xdr:nvSpPr>
      <xdr:spPr>
        <a:xfrm>
          <a:off x="171449" y="41224199"/>
          <a:ext cx="6720840" cy="962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57150</xdr:colOff>
      <xdr:row>332</xdr:row>
      <xdr:rowOff>66675</xdr:rowOff>
    </xdr:from>
    <xdr:to>
      <xdr:col>5</xdr:col>
      <xdr:colOff>5463540</xdr:colOff>
      <xdr:row>373</xdr:row>
      <xdr:rowOff>152400</xdr:rowOff>
    </xdr:to>
    <xdr:sp macro="" textlink="" fLocksText="0">
      <xdr:nvSpPr>
        <xdr:cNvPr id="9" name="TextBox 8">
          <a:extLst>
            <a:ext uri="{FF2B5EF4-FFF2-40B4-BE49-F238E27FC236}">
              <a16:creationId xmlns:a16="http://schemas.microsoft.com/office/drawing/2014/main" id="{00000000-0008-0000-0100-000009000000}"/>
            </a:ext>
          </a:extLst>
        </xdr:cNvPr>
        <xdr:cNvSpPr txBox="1"/>
      </xdr:nvSpPr>
      <xdr:spPr>
        <a:xfrm>
          <a:off x="133350" y="63312675"/>
          <a:ext cx="6720840" cy="789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269</xdr:row>
      <xdr:rowOff>66675</xdr:rowOff>
    </xdr:from>
    <xdr:to>
      <xdr:col>5</xdr:col>
      <xdr:colOff>5482590</xdr:colOff>
      <xdr:row>321</xdr:row>
      <xdr:rowOff>37719</xdr:rowOff>
    </xdr:to>
    <xdr:sp macro="" textlink="" fLocksText="0">
      <xdr:nvSpPr>
        <xdr:cNvPr id="10" name="TextBox 9">
          <a:extLst>
            <a:ext uri="{FF2B5EF4-FFF2-40B4-BE49-F238E27FC236}">
              <a16:creationId xmlns:a16="http://schemas.microsoft.com/office/drawing/2014/main" id="{00000000-0008-0000-0100-00000A000000}"/>
            </a:ext>
          </a:extLst>
        </xdr:cNvPr>
        <xdr:cNvSpPr txBox="1"/>
      </xdr:nvSpPr>
      <xdr:spPr>
        <a:xfrm>
          <a:off x="152400" y="47882175"/>
          <a:ext cx="6720840" cy="9115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47624</xdr:colOff>
      <xdr:row>430</xdr:row>
      <xdr:rowOff>38100</xdr:rowOff>
    </xdr:from>
    <xdr:to>
      <xdr:col>5</xdr:col>
      <xdr:colOff>5454014</xdr:colOff>
      <xdr:row>482</xdr:row>
      <xdr:rowOff>19050</xdr:rowOff>
    </xdr:to>
    <xdr:sp macro="" textlink="" fLocksText="0">
      <xdr:nvSpPr>
        <xdr:cNvPr id="11" name="TextBox 10">
          <a:extLst>
            <a:ext uri="{FF2B5EF4-FFF2-40B4-BE49-F238E27FC236}">
              <a16:creationId xmlns:a16="http://schemas.microsoft.com/office/drawing/2014/main" id="{00000000-0008-0000-0100-00000B000000}"/>
            </a:ext>
          </a:extLst>
        </xdr:cNvPr>
        <xdr:cNvSpPr txBox="1"/>
      </xdr:nvSpPr>
      <xdr:spPr>
        <a:xfrm>
          <a:off x="123824" y="81953100"/>
          <a:ext cx="6720840" cy="9886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85724</xdr:colOff>
      <xdr:row>143</xdr:row>
      <xdr:rowOff>47626</xdr:rowOff>
    </xdr:from>
    <xdr:to>
      <xdr:col>5</xdr:col>
      <xdr:colOff>5495925</xdr:colOff>
      <xdr:row>159</xdr:row>
      <xdr:rowOff>85725</xdr:rowOff>
    </xdr:to>
    <xdr:sp macro="" textlink="" fLocksText="0">
      <xdr:nvSpPr>
        <xdr:cNvPr id="12" name="TextBox 11">
          <a:extLst>
            <a:ext uri="{FF2B5EF4-FFF2-40B4-BE49-F238E27FC236}">
              <a16:creationId xmlns:a16="http://schemas.microsoft.com/office/drawing/2014/main" id="{00000000-0008-0000-0100-00000C000000}"/>
            </a:ext>
          </a:extLst>
        </xdr:cNvPr>
        <xdr:cNvSpPr txBox="1"/>
      </xdr:nvSpPr>
      <xdr:spPr>
        <a:xfrm>
          <a:off x="161924" y="27289126"/>
          <a:ext cx="6724651" cy="3086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32</xdr:row>
      <xdr:rowOff>9525</xdr:rowOff>
    </xdr:from>
    <xdr:to>
      <xdr:col>9</xdr:col>
      <xdr:colOff>9525</xdr:colOff>
      <xdr:row>48</xdr:row>
      <xdr:rowOff>9524</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104775" y="1343025"/>
          <a:ext cx="6010275" cy="2857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43</xdr:row>
      <xdr:rowOff>0</xdr:rowOff>
    </xdr:from>
    <xdr:to>
      <xdr:col>4</xdr:col>
      <xdr:colOff>2857499</xdr:colOff>
      <xdr:row>51</xdr:row>
      <xdr:rowOff>0</xdr:rowOff>
    </xdr:to>
    <xdr:sp macro="" textlink="" fLocksText="0">
      <xdr:nvSpPr>
        <xdr:cNvPr id="2" name="TextBox 1">
          <a:extLst>
            <a:ext uri="{FF2B5EF4-FFF2-40B4-BE49-F238E27FC236}">
              <a16:creationId xmlns:a16="http://schemas.microsoft.com/office/drawing/2014/main" id="{00000000-0008-0000-0500-000002000000}"/>
            </a:ext>
          </a:extLst>
        </xdr:cNvPr>
        <xdr:cNvSpPr txBox="1"/>
      </xdr:nvSpPr>
      <xdr:spPr>
        <a:xfrm>
          <a:off x="76200" y="8001000"/>
          <a:ext cx="5876924"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25</xdr:row>
          <xdr:rowOff>28575</xdr:rowOff>
        </xdr:from>
        <xdr:to>
          <xdr:col>1</xdr:col>
          <xdr:colOff>447675</xdr:colOff>
          <xdr:row>26</xdr:row>
          <xdr:rowOff>57150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6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38100</xdr:rowOff>
        </xdr:from>
        <xdr:to>
          <xdr:col>1</xdr:col>
          <xdr:colOff>447675</xdr:colOff>
          <xdr:row>31</xdr:row>
          <xdr:rowOff>66675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6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www.sewrpc.org/SEWRPCFiles/Publications/mr/mr-251-public-transit-human-services-milwaukee-co-2021.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www.sewrpc.org/SEWRPC/Transportation/HumanServicesTransportationCoordination.htm" TargetMode="External"/><Relationship Id="rId16" Type="http://schemas.openxmlformats.org/officeDocument/2006/relationships/ctrlProp" Target="../ctrlProps/ctrlProp7.xml"/><Relationship Id="rId20" Type="http://schemas.openxmlformats.org/officeDocument/2006/relationships/comments" Target="../comments1.xml"/><Relationship Id="rId1" Type="http://schemas.openxmlformats.org/officeDocument/2006/relationships/hyperlink" Target="http://wisconsindot.gov/Pages/doing-bus/local-gov/astnce-pgms/transit/enhanced-mob.aspx" TargetMode="External"/><Relationship Id="rId6" Type="http://schemas.openxmlformats.org/officeDocument/2006/relationships/hyperlink" Target="http://www.sewrpc.org/SEWRPCFiles/Publications/mr/mr-256-public-transit-human-services-waukesha-co-2021.PDF" TargetMode="External"/><Relationship Id="rId11" Type="http://schemas.openxmlformats.org/officeDocument/2006/relationships/ctrlProp" Target="../ctrlProps/ctrlProp2.xml"/><Relationship Id="rId5" Type="http://schemas.openxmlformats.org/officeDocument/2006/relationships/hyperlink" Target="http://www.sewrpc.org/SEWRPCFiles/Publications/mr/mr-255-public-transit-human-services-washington-co-2021.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www.sewrpc.org/SEWRPCFiles/Publications/mr/mr-252-public-transit-human-services-ozaukee-co-2021.PDF"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7.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36"/>
  <sheetViews>
    <sheetView tabSelected="1" showRuler="0" zoomScaleNormal="100" workbookViewId="0">
      <selection activeCell="G4" sqref="G4"/>
    </sheetView>
  </sheetViews>
  <sheetFormatPr defaultColWidth="9.140625" defaultRowHeight="15" x14ac:dyDescent="0.25"/>
  <cols>
    <col min="1" max="1" width="1.140625" style="42" customWidth="1"/>
    <col min="2" max="2" width="25.42578125" style="42" customWidth="1"/>
    <col min="3" max="3" width="25.5703125" style="42" customWidth="1"/>
    <col min="4" max="4" width="6.42578125" style="42" bestFit="1" customWidth="1"/>
    <col min="5" max="5" width="29.85546875" style="42" customWidth="1"/>
    <col min="6" max="6" width="7.85546875" style="42" customWidth="1"/>
    <col min="7" max="7" width="4.28515625" style="42" customWidth="1"/>
    <col min="8" max="9" width="9.140625" style="42"/>
    <col min="10" max="10" width="11" style="42" hidden="1" customWidth="1"/>
    <col min="11" max="16384" width="9.140625" style="42"/>
  </cols>
  <sheetData>
    <row r="1" spans="1:16" s="2" customFormat="1" ht="28.5" x14ac:dyDescent="0.45">
      <c r="A1" s="3"/>
      <c r="B1" s="263" t="s">
        <v>145</v>
      </c>
      <c r="C1" s="263"/>
      <c r="D1" s="263"/>
      <c r="E1" s="263"/>
      <c r="F1" s="263"/>
      <c r="G1" s="3"/>
    </row>
    <row r="2" spans="1:16" s="2" customFormat="1" ht="21" x14ac:dyDescent="0.35">
      <c r="A2" s="3"/>
      <c r="B2" s="3"/>
      <c r="C2" s="266" t="s">
        <v>97</v>
      </c>
      <c r="D2" s="266"/>
      <c r="E2" s="266"/>
      <c r="F2" s="266"/>
      <c r="G2" s="3"/>
    </row>
    <row r="3" spans="1:16" s="2" customFormat="1" x14ac:dyDescent="0.25">
      <c r="A3" s="3"/>
      <c r="B3" s="3"/>
      <c r="C3" s="3"/>
      <c r="D3" s="3"/>
      <c r="E3" s="3"/>
      <c r="F3" s="3"/>
      <c r="G3" s="3"/>
    </row>
    <row r="4" spans="1:16" s="17" customFormat="1" x14ac:dyDescent="0.25">
      <c r="A4" s="67"/>
      <c r="B4" s="67"/>
      <c r="C4" s="67"/>
      <c r="D4" s="67"/>
      <c r="E4" s="67"/>
      <c r="F4" s="67"/>
      <c r="G4" s="67"/>
    </row>
    <row r="5" spans="1:16" s="2" customFormat="1" x14ac:dyDescent="0.25">
      <c r="A5" s="3"/>
      <c r="B5" s="3"/>
      <c r="C5" s="3"/>
      <c r="D5" s="3"/>
      <c r="E5" s="3"/>
      <c r="F5" s="3"/>
      <c r="G5" s="3"/>
    </row>
    <row r="6" spans="1:16" s="17" customFormat="1" x14ac:dyDescent="0.25">
      <c r="A6" s="67"/>
      <c r="B6" s="67"/>
      <c r="C6" s="67"/>
      <c r="D6" s="67"/>
      <c r="E6" s="67"/>
      <c r="F6" s="67"/>
      <c r="G6" s="67"/>
    </row>
    <row r="7" spans="1:16" s="2" customFormat="1" x14ac:dyDescent="0.25">
      <c r="A7" s="3"/>
      <c r="B7" s="126" t="s">
        <v>94</v>
      </c>
      <c r="C7" s="147"/>
      <c r="D7" s="147"/>
      <c r="E7" s="147"/>
      <c r="F7" s="147"/>
      <c r="G7" s="43" t="s">
        <v>45</v>
      </c>
    </row>
    <row r="8" spans="1:16" s="17" customFormat="1" x14ac:dyDescent="0.25">
      <c r="A8" s="126"/>
      <c r="B8" s="126" t="s">
        <v>0</v>
      </c>
      <c r="C8" s="147"/>
      <c r="D8" s="126" t="s">
        <v>4</v>
      </c>
      <c r="E8" s="147"/>
      <c r="F8" s="147"/>
      <c r="G8" s="126"/>
    </row>
    <row r="9" spans="1:16" s="17" customFormat="1" x14ac:dyDescent="0.25">
      <c r="A9" s="126"/>
      <c r="B9" s="126" t="s">
        <v>1</v>
      </c>
      <c r="C9" s="39"/>
      <c r="D9" s="126" t="s">
        <v>2</v>
      </c>
      <c r="E9" s="150"/>
      <c r="F9" s="151"/>
      <c r="G9" s="126"/>
    </row>
    <row r="10" spans="1:16" s="17" customFormat="1" x14ac:dyDescent="0.25">
      <c r="A10" s="126"/>
      <c r="B10" s="3" t="s">
        <v>3</v>
      </c>
      <c r="C10" s="265"/>
      <c r="D10" s="265"/>
      <c r="E10" s="265"/>
      <c r="F10" s="265"/>
      <c r="G10" s="126"/>
      <c r="K10" s="229"/>
      <c r="L10" s="229"/>
      <c r="M10" s="229"/>
      <c r="N10" s="229"/>
      <c r="O10" s="229"/>
      <c r="P10" s="230"/>
    </row>
    <row r="11" spans="1:16" s="2" customFormat="1" x14ac:dyDescent="0.25">
      <c r="A11" s="3"/>
      <c r="B11" s="3"/>
      <c r="C11" s="264"/>
      <c r="D11" s="264"/>
      <c r="E11" s="264"/>
      <c r="F11" s="264"/>
      <c r="G11" s="43" t="s">
        <v>45</v>
      </c>
      <c r="K11" s="229"/>
      <c r="L11" s="229"/>
      <c r="M11" s="229"/>
      <c r="N11" s="229"/>
      <c r="O11" s="229"/>
      <c r="P11" s="230"/>
    </row>
    <row r="12" spans="1:16" s="2" customFormat="1" x14ac:dyDescent="0.25">
      <c r="A12" s="3"/>
      <c r="B12" s="3"/>
      <c r="C12" s="264"/>
      <c r="D12" s="264"/>
      <c r="E12" s="264"/>
      <c r="F12" s="264"/>
      <c r="G12" s="43" t="s">
        <v>45</v>
      </c>
      <c r="K12" s="229"/>
      <c r="L12" s="229"/>
      <c r="M12" s="229"/>
      <c r="N12" s="229"/>
      <c r="O12" s="229"/>
      <c r="P12" s="230"/>
    </row>
    <row r="13" spans="1:16" s="2" customFormat="1" x14ac:dyDescent="0.25">
      <c r="A13" s="3"/>
      <c r="B13" s="126"/>
      <c r="C13" s="126"/>
      <c r="D13" s="126"/>
      <c r="E13" s="126"/>
      <c r="F13" s="126"/>
      <c r="G13" s="43" t="s">
        <v>45</v>
      </c>
      <c r="K13" s="229"/>
      <c r="L13" s="229"/>
      <c r="M13" s="229"/>
      <c r="N13" s="229"/>
      <c r="O13" s="229"/>
      <c r="P13" s="230"/>
    </row>
    <row r="14" spans="1:16" s="2" customFormat="1" x14ac:dyDescent="0.25">
      <c r="A14" s="3"/>
      <c r="B14" s="126"/>
      <c r="C14" s="126"/>
      <c r="D14" s="126"/>
      <c r="E14" s="126"/>
      <c r="F14" s="126"/>
      <c r="G14" s="43" t="s">
        <v>45</v>
      </c>
      <c r="K14" s="230"/>
      <c r="L14" s="229"/>
      <c r="M14" s="229"/>
      <c r="N14" s="230"/>
      <c r="O14" s="229"/>
      <c r="P14" s="230"/>
    </row>
    <row r="15" spans="1:16" s="2" customFormat="1" x14ac:dyDescent="0.25">
      <c r="A15" s="3"/>
      <c r="B15" s="4" t="s">
        <v>93</v>
      </c>
      <c r="C15" s="126"/>
      <c r="D15" s="126"/>
      <c r="E15" s="126"/>
      <c r="G15" s="43" t="s">
        <v>45</v>
      </c>
      <c r="K15" s="229"/>
      <c r="L15" s="229"/>
      <c r="M15" s="229"/>
      <c r="N15" s="229"/>
      <c r="O15" s="229"/>
      <c r="P15" s="230"/>
    </row>
    <row r="16" spans="1:16" s="2" customFormat="1" x14ac:dyDescent="0.25">
      <c r="A16" s="3"/>
      <c r="B16" s="3"/>
      <c r="C16" s="3"/>
      <c r="D16" s="3"/>
      <c r="E16" s="3"/>
      <c r="F16" s="3"/>
      <c r="G16" s="3"/>
      <c r="K16" s="229"/>
      <c r="L16" s="229"/>
      <c r="M16" s="229"/>
      <c r="N16" s="229"/>
      <c r="O16" s="229"/>
      <c r="P16" s="230"/>
    </row>
    <row r="17" spans="1:16" s="2" customFormat="1" ht="15" customHeight="1" x14ac:dyDescent="0.25">
      <c r="A17" s="3"/>
      <c r="B17" s="267" t="s">
        <v>146</v>
      </c>
      <c r="C17" s="267"/>
      <c r="D17" s="267"/>
      <c r="E17" s="267"/>
      <c r="F17" s="36"/>
      <c r="G17" s="3"/>
      <c r="K17" s="230"/>
      <c r="L17" s="229"/>
      <c r="M17" s="229"/>
      <c r="N17" s="229"/>
      <c r="O17" s="229"/>
      <c r="P17" s="230"/>
    </row>
    <row r="18" spans="1:16" s="2" customFormat="1" x14ac:dyDescent="0.25">
      <c r="A18" s="3"/>
      <c r="B18" s="267"/>
      <c r="C18" s="267"/>
      <c r="D18" s="267"/>
      <c r="E18" s="267"/>
      <c r="F18" s="36"/>
      <c r="G18" s="3"/>
    </row>
    <row r="19" spans="1:16" s="2" customFormat="1" ht="15" customHeight="1" x14ac:dyDescent="0.25">
      <c r="A19" s="3"/>
      <c r="B19" s="267"/>
      <c r="C19" s="267"/>
      <c r="D19" s="267"/>
      <c r="E19" s="267"/>
      <c r="F19" s="145"/>
      <c r="G19" s="3"/>
    </row>
    <row r="20" spans="1:16" s="17" customFormat="1" ht="15" customHeight="1" x14ac:dyDescent="0.25">
      <c r="A20" s="126"/>
      <c r="B20" s="260"/>
      <c r="C20" s="260"/>
      <c r="D20" s="260"/>
      <c r="E20" s="260"/>
      <c r="F20" s="145"/>
      <c r="G20" s="126"/>
    </row>
    <row r="21" spans="1:16" s="2" customFormat="1" ht="15" customHeight="1" x14ac:dyDescent="0.25">
      <c r="A21" s="3"/>
      <c r="B21" s="268" t="s">
        <v>147</v>
      </c>
      <c r="C21" s="268"/>
      <c r="D21" s="268"/>
      <c r="E21" s="268"/>
      <c r="F21" s="36"/>
      <c r="G21" s="3"/>
    </row>
    <row r="22" spans="1:16" s="17" customFormat="1" x14ac:dyDescent="0.25">
      <c r="A22" s="126"/>
      <c r="B22" s="268"/>
      <c r="C22" s="268"/>
      <c r="D22" s="268"/>
      <c r="E22" s="268"/>
      <c r="F22" s="36"/>
      <c r="G22" s="126"/>
    </row>
    <row r="23" spans="1:16" s="17" customFormat="1" x14ac:dyDescent="0.25">
      <c r="A23" s="126"/>
      <c r="B23" s="268"/>
      <c r="C23" s="268"/>
      <c r="D23" s="268"/>
      <c r="E23" s="268"/>
      <c r="F23" s="36"/>
      <c r="G23" s="126"/>
    </row>
    <row r="24" spans="1:16" s="17" customFormat="1" x14ac:dyDescent="0.25">
      <c r="A24" s="126"/>
      <c r="B24" s="268"/>
      <c r="C24" s="268"/>
      <c r="D24" s="268"/>
      <c r="E24" s="268"/>
      <c r="F24" s="36"/>
      <c r="G24" s="126"/>
    </row>
    <row r="25" spans="1:16" s="2" customFormat="1" x14ac:dyDescent="0.25">
      <c r="A25" s="3"/>
      <c r="B25" s="126"/>
      <c r="C25" s="126"/>
      <c r="D25" s="126"/>
      <c r="E25" s="126"/>
      <c r="F25" s="36"/>
      <c r="G25" s="3"/>
    </row>
    <row r="26" spans="1:16" s="2" customFormat="1" ht="17.25" customHeight="1" x14ac:dyDescent="0.25">
      <c r="A26" s="3"/>
      <c r="B26" s="15" t="s">
        <v>32</v>
      </c>
      <c r="C26" s="236"/>
      <c r="D26" s="233" t="s">
        <v>148</v>
      </c>
      <c r="E26" s="234"/>
      <c r="F26" s="126"/>
      <c r="G26" s="126"/>
    </row>
    <row r="27" spans="1:16" s="17" customFormat="1" x14ac:dyDescent="0.25">
      <c r="A27" s="126"/>
      <c r="B27" s="269"/>
      <c r="C27" s="270"/>
      <c r="D27" s="239"/>
      <c r="E27" s="240"/>
      <c r="F27" s="126"/>
      <c r="G27" s="126"/>
    </row>
    <row r="28" spans="1:16" s="2" customFormat="1" x14ac:dyDescent="0.25">
      <c r="A28" s="3"/>
      <c r="B28" s="154"/>
      <c r="C28" s="153"/>
      <c r="D28" s="36"/>
      <c r="E28" s="36"/>
      <c r="F28" s="153"/>
      <c r="G28" s="126"/>
    </row>
    <row r="29" spans="1:16" s="2" customFormat="1" x14ac:dyDescent="0.25">
      <c r="A29" s="3"/>
      <c r="B29" s="36"/>
      <c r="C29" s="36"/>
      <c r="D29" s="36"/>
      <c r="E29" s="36"/>
      <c r="F29" s="36"/>
      <c r="G29" s="126"/>
    </row>
    <row r="30" spans="1:16" s="2" customFormat="1" x14ac:dyDescent="0.25">
      <c r="A30" s="3"/>
      <c r="B30" s="36"/>
      <c r="C30" s="35"/>
      <c r="D30" s="36"/>
      <c r="E30" s="146"/>
      <c r="F30" s="36"/>
      <c r="G30" s="126"/>
    </row>
    <row r="31" spans="1:16" s="17" customFormat="1" x14ac:dyDescent="0.25">
      <c r="A31" s="126"/>
      <c r="B31" s="36"/>
      <c r="C31" s="35"/>
      <c r="D31" s="36"/>
      <c r="E31" s="146"/>
      <c r="F31" s="36"/>
      <c r="G31" s="126"/>
    </row>
    <row r="32" spans="1:16" s="17" customFormat="1" x14ac:dyDescent="0.25">
      <c r="A32" s="37"/>
      <c r="B32" s="126" t="s">
        <v>99</v>
      </c>
      <c r="C32" s="35"/>
      <c r="D32" s="36"/>
      <c r="E32" s="146"/>
      <c r="F32" s="36"/>
      <c r="G32" s="126"/>
    </row>
    <row r="33" spans="1:7" s="17" customFormat="1" x14ac:dyDescent="0.25">
      <c r="A33" s="41"/>
      <c r="B33" s="36"/>
      <c r="C33" s="35"/>
      <c r="D33" s="36"/>
      <c r="E33" s="146"/>
      <c r="F33" s="36"/>
      <c r="G33" s="126"/>
    </row>
    <row r="34" spans="1:7" s="17" customFormat="1" x14ac:dyDescent="0.25">
      <c r="A34" s="41"/>
      <c r="B34" s="36"/>
      <c r="C34" s="35"/>
      <c r="D34" s="36"/>
      <c r="E34" s="146"/>
      <c r="F34" s="36"/>
      <c r="G34" s="126"/>
    </row>
    <row r="35" spans="1:7" s="17" customFormat="1" x14ac:dyDescent="0.25">
      <c r="A35" s="126"/>
      <c r="B35" s="36"/>
      <c r="C35" s="35"/>
      <c r="D35" s="36"/>
      <c r="E35" s="146"/>
      <c r="F35" s="36"/>
      <c r="G35" s="126"/>
    </row>
    <row r="36" spans="1:7" s="17" customFormat="1" x14ac:dyDescent="0.25">
      <c r="A36" s="37"/>
      <c r="B36" s="36"/>
      <c r="C36" s="35"/>
      <c r="D36" s="36"/>
      <c r="E36" s="146"/>
      <c r="F36" s="36"/>
      <c r="G36" s="126"/>
    </row>
    <row r="37" spans="1:7" s="2" customFormat="1" x14ac:dyDescent="0.25">
      <c r="A37" s="3"/>
      <c r="B37" s="41"/>
      <c r="C37" s="3"/>
      <c r="D37" s="3"/>
      <c r="E37" s="3"/>
      <c r="F37" s="3"/>
      <c r="G37" s="3"/>
    </row>
    <row r="38" spans="1:7" s="2" customFormat="1" ht="15" customHeight="1" x14ac:dyDescent="0.25">
      <c r="A38" s="3"/>
      <c r="B38" s="3"/>
      <c r="C38" s="3"/>
      <c r="D38" s="3"/>
      <c r="E38" s="3"/>
      <c r="F38" s="3"/>
      <c r="G38" s="3"/>
    </row>
    <row r="39" spans="1:7" s="2" customFormat="1" x14ac:dyDescent="0.25">
      <c r="A39" s="3"/>
      <c r="B39" s="262"/>
      <c r="C39" s="262"/>
      <c r="D39" s="262"/>
      <c r="E39" s="262"/>
      <c r="F39" s="262"/>
      <c r="G39" s="3"/>
    </row>
    <row r="40" spans="1:7" s="2" customFormat="1" x14ac:dyDescent="0.25">
      <c r="A40" s="3"/>
      <c r="B40" s="262"/>
      <c r="C40" s="262"/>
      <c r="D40" s="262"/>
      <c r="E40" s="262"/>
      <c r="F40" s="262"/>
      <c r="G40" s="3"/>
    </row>
    <row r="41" spans="1:7" s="2" customFormat="1" x14ac:dyDescent="0.25">
      <c r="A41" s="3"/>
      <c r="B41" s="262"/>
      <c r="C41" s="262"/>
      <c r="D41" s="262"/>
      <c r="E41" s="262"/>
      <c r="F41" s="262"/>
      <c r="G41" s="3"/>
    </row>
    <row r="42" spans="1:7" s="2" customFormat="1" x14ac:dyDescent="0.25">
      <c r="A42" s="3"/>
      <c r="B42" s="262"/>
      <c r="C42" s="262"/>
      <c r="D42" s="262"/>
      <c r="E42" s="262"/>
      <c r="F42" s="262"/>
      <c r="G42" s="3"/>
    </row>
    <row r="43" spans="1:7" s="2" customFormat="1" x14ac:dyDescent="0.25">
      <c r="A43" s="3"/>
      <c r="B43" s="262"/>
      <c r="C43" s="262"/>
      <c r="D43" s="262"/>
      <c r="E43" s="262"/>
      <c r="F43" s="262"/>
      <c r="G43" s="3"/>
    </row>
    <row r="44" spans="1:7" s="2" customFormat="1" ht="15" customHeight="1" x14ac:dyDescent="0.25">
      <c r="A44" s="3"/>
      <c r="B44" s="262"/>
      <c r="C44" s="262"/>
      <c r="D44" s="262"/>
      <c r="E44" s="262"/>
      <c r="F44" s="262"/>
      <c r="G44" s="3"/>
    </row>
    <row r="45" spans="1:7" s="2" customFormat="1" ht="15" customHeight="1" x14ac:dyDescent="0.25">
      <c r="A45" s="3"/>
      <c r="B45" s="262"/>
      <c r="C45" s="262"/>
      <c r="D45" s="262"/>
      <c r="E45" s="262"/>
      <c r="F45" s="262"/>
      <c r="G45" s="3"/>
    </row>
    <row r="46" spans="1:7" s="2" customFormat="1" x14ac:dyDescent="0.25">
      <c r="A46" s="3"/>
      <c r="B46" s="262"/>
      <c r="C46" s="262"/>
      <c r="D46" s="262"/>
      <c r="E46" s="262"/>
      <c r="F46" s="262"/>
      <c r="G46" s="3"/>
    </row>
    <row r="47" spans="1:7" s="2" customFormat="1" x14ac:dyDescent="0.25">
      <c r="A47" s="3"/>
      <c r="B47" s="262"/>
      <c r="C47" s="262"/>
      <c r="D47" s="262"/>
      <c r="E47" s="262"/>
      <c r="F47" s="262"/>
      <c r="G47" s="3"/>
    </row>
    <row r="48" spans="1:7" s="2" customFormat="1" ht="15" customHeight="1" x14ac:dyDescent="0.25">
      <c r="A48" s="3"/>
      <c r="B48" s="262"/>
      <c r="C48" s="262"/>
      <c r="D48" s="262"/>
      <c r="E48" s="262"/>
      <c r="F48" s="262"/>
      <c r="G48" s="3"/>
    </row>
    <row r="49" spans="1:17" s="2" customFormat="1" ht="15" customHeight="1" x14ac:dyDescent="0.25">
      <c r="A49" s="3"/>
      <c r="B49" s="262"/>
      <c r="C49" s="262"/>
      <c r="D49" s="262"/>
      <c r="E49" s="262"/>
      <c r="F49" s="262"/>
      <c r="G49" s="3"/>
    </row>
    <row r="50" spans="1:17" s="2" customFormat="1" x14ac:dyDescent="0.25">
      <c r="A50" s="3"/>
      <c r="B50" s="262"/>
      <c r="C50" s="262"/>
      <c r="D50" s="262"/>
      <c r="E50" s="262"/>
      <c r="F50" s="262"/>
      <c r="G50" s="3"/>
    </row>
    <row r="51" spans="1:17" s="2" customFormat="1" x14ac:dyDescent="0.25">
      <c r="A51" s="3"/>
      <c r="B51" s="262"/>
      <c r="C51" s="262"/>
      <c r="D51" s="262"/>
      <c r="E51" s="262"/>
      <c r="F51" s="262"/>
      <c r="G51" s="3"/>
    </row>
    <row r="52" spans="1:17" s="2" customFormat="1" x14ac:dyDescent="0.25">
      <c r="A52" s="3"/>
      <c r="B52" s="262"/>
      <c r="C52" s="262"/>
      <c r="D52" s="262"/>
      <c r="E52" s="262"/>
      <c r="F52" s="262"/>
      <c r="G52" s="3"/>
    </row>
    <row r="53" spans="1:17" s="17" customFormat="1" x14ac:dyDescent="0.25">
      <c r="A53" s="126"/>
      <c r="B53" s="126"/>
      <c r="C53" s="126"/>
      <c r="D53" s="126"/>
      <c r="E53" s="126"/>
      <c r="F53" s="121">
        <f>C7</f>
        <v>0</v>
      </c>
      <c r="G53" s="126"/>
    </row>
    <row r="54" spans="1:17" s="17" customFormat="1" x14ac:dyDescent="0.25">
      <c r="A54" s="126"/>
      <c r="B54" s="4" t="s">
        <v>100</v>
      </c>
      <c r="C54" s="126"/>
      <c r="D54" s="126"/>
      <c r="E54" s="126"/>
      <c r="G54" s="126"/>
    </row>
    <row r="55" spans="1:17" s="17" customFormat="1" x14ac:dyDescent="0.25">
      <c r="A55" s="126"/>
      <c r="B55" s="126"/>
      <c r="C55" s="126"/>
      <c r="D55" s="126"/>
      <c r="E55" s="126"/>
      <c r="F55" s="126"/>
      <c r="G55" s="126"/>
    </row>
    <row r="56" spans="1:17" s="17" customFormat="1" x14ac:dyDescent="0.25">
      <c r="A56" s="126"/>
      <c r="B56" s="261" t="s">
        <v>129</v>
      </c>
      <c r="C56" s="261"/>
      <c r="D56" s="261"/>
      <c r="E56" s="261"/>
      <c r="F56" s="261"/>
      <c r="G56" s="126"/>
    </row>
    <row r="57" spans="1:17" s="17" customFormat="1" x14ac:dyDescent="0.25">
      <c r="A57" s="126"/>
      <c r="B57" s="261"/>
      <c r="C57" s="261"/>
      <c r="D57" s="261"/>
      <c r="E57" s="261"/>
      <c r="F57" s="261"/>
      <c r="G57" s="126"/>
    </row>
    <row r="58" spans="1:17" s="17" customFormat="1" x14ac:dyDescent="0.25">
      <c r="A58" s="126"/>
      <c r="B58" s="261"/>
      <c r="C58" s="261"/>
      <c r="D58" s="261"/>
      <c r="E58" s="261"/>
      <c r="F58" s="261"/>
      <c r="G58" s="126"/>
      <c r="M58" s="42"/>
    </row>
    <row r="59" spans="1:17" s="17" customFormat="1" x14ac:dyDescent="0.25">
      <c r="A59" s="126"/>
      <c r="B59" s="261"/>
      <c r="C59" s="261"/>
      <c r="D59" s="261"/>
      <c r="E59" s="261"/>
      <c r="F59" s="261"/>
      <c r="G59" s="126"/>
      <c r="M59" s="42"/>
    </row>
    <row r="60" spans="1:17" s="17" customFormat="1" x14ac:dyDescent="0.25">
      <c r="A60" s="126"/>
      <c r="B60" s="261"/>
      <c r="C60" s="261"/>
      <c r="D60" s="261"/>
      <c r="E60" s="261"/>
      <c r="F60" s="261"/>
      <c r="G60" s="126"/>
      <c r="M60" s="42"/>
      <c r="N60" s="161"/>
      <c r="O60" s="161"/>
      <c r="P60" s="161"/>
      <c r="Q60" s="161"/>
    </row>
    <row r="61" spans="1:17" s="17" customFormat="1" x14ac:dyDescent="0.25">
      <c r="A61" s="126"/>
      <c r="B61" s="261"/>
      <c r="C61" s="261"/>
      <c r="D61" s="261"/>
      <c r="E61" s="261"/>
      <c r="F61" s="261"/>
      <c r="G61" s="126"/>
      <c r="M61" s="42"/>
    </row>
    <row r="62" spans="1:17" s="17" customFormat="1" x14ac:dyDescent="0.25">
      <c r="A62" s="126"/>
      <c r="B62" s="156"/>
      <c r="C62" s="156"/>
      <c r="D62" s="156"/>
      <c r="E62" s="156"/>
      <c r="F62" s="156"/>
      <c r="G62" s="126"/>
    </row>
    <row r="63" spans="1:17" s="17" customFormat="1" x14ac:dyDescent="0.25">
      <c r="A63" s="126"/>
      <c r="B63" s="162" t="s">
        <v>101</v>
      </c>
      <c r="C63" s="156"/>
      <c r="D63" s="156"/>
      <c r="E63" s="163" t="s">
        <v>102</v>
      </c>
      <c r="F63" s="126"/>
      <c r="G63" s="126"/>
    </row>
    <row r="64" spans="1:17" s="17" customFormat="1" x14ac:dyDescent="0.25">
      <c r="A64" s="126"/>
      <c r="B64" s="162"/>
      <c r="C64" s="156"/>
      <c r="D64" s="156"/>
      <c r="E64" s="163"/>
      <c r="G64" s="126"/>
      <c r="J64"/>
    </row>
    <row r="65" spans="1:14" s="17" customFormat="1" x14ac:dyDescent="0.25">
      <c r="A65" s="126"/>
      <c r="B65" s="126" t="s">
        <v>103</v>
      </c>
      <c r="C65" s="126"/>
      <c r="D65" s="126"/>
      <c r="E65" s="126"/>
      <c r="F65" s="126"/>
      <c r="G65" s="126"/>
      <c r="J65" s="164"/>
    </row>
    <row r="66" spans="1:14" s="17" customFormat="1" x14ac:dyDescent="0.25">
      <c r="A66" s="126"/>
      <c r="B66" s="165" t="s">
        <v>104</v>
      </c>
      <c r="C66" s="166"/>
      <c r="D66" s="167"/>
      <c r="E66" s="168"/>
      <c r="F66" s="169"/>
      <c r="G66" s="169"/>
      <c r="J66" s="170" t="s">
        <v>105</v>
      </c>
      <c r="M66" s="171"/>
    </row>
    <row r="67" spans="1:14" s="17" customFormat="1" x14ac:dyDescent="0.25">
      <c r="A67" s="126"/>
      <c r="B67" s="172" t="s">
        <v>106</v>
      </c>
      <c r="C67" s="166"/>
      <c r="D67" s="167"/>
      <c r="E67" s="168"/>
      <c r="F67" s="169"/>
      <c r="G67" s="169"/>
      <c r="J67" s="170" t="s">
        <v>107</v>
      </c>
    </row>
    <row r="68" spans="1:14" s="17" customFormat="1" x14ac:dyDescent="0.25">
      <c r="A68" s="126"/>
      <c r="B68" s="172" t="s">
        <v>106</v>
      </c>
      <c r="C68" s="166"/>
      <c r="D68" s="167"/>
      <c r="E68" s="168"/>
      <c r="F68" s="169"/>
      <c r="G68" s="169"/>
      <c r="J68" s="170" t="s">
        <v>108</v>
      </c>
    </row>
    <row r="69" spans="1:14" s="17" customFormat="1" x14ac:dyDescent="0.25">
      <c r="A69" s="126"/>
      <c r="B69" s="172" t="s">
        <v>106</v>
      </c>
      <c r="C69" s="166"/>
      <c r="D69" s="167"/>
      <c r="E69" s="168"/>
      <c r="F69" s="169"/>
      <c r="G69" s="169"/>
      <c r="J69" s="170" t="s">
        <v>109</v>
      </c>
    </row>
    <row r="70" spans="1:14" s="17" customFormat="1" x14ac:dyDescent="0.25">
      <c r="A70" s="126"/>
      <c r="B70" s="173"/>
      <c r="C70" s="126"/>
      <c r="D70" s="126"/>
      <c r="E70" s="174"/>
      <c r="F70" s="169"/>
      <c r="G70" s="169"/>
      <c r="J70" s="170" t="s">
        <v>110</v>
      </c>
    </row>
    <row r="71" spans="1:14" s="17" customFormat="1" ht="15" customHeight="1" x14ac:dyDescent="0.25">
      <c r="A71" s="126"/>
      <c r="B71" s="271" t="s">
        <v>111</v>
      </c>
      <c r="C71" s="272"/>
      <c r="D71" s="273"/>
      <c r="E71" s="175" t="s">
        <v>112</v>
      </c>
      <c r="F71" s="35"/>
      <c r="G71" s="169"/>
      <c r="J71" s="170" t="s">
        <v>113</v>
      </c>
      <c r="K71" s="176"/>
      <c r="L71" s="176"/>
      <c r="M71" s="176"/>
      <c r="N71" s="176"/>
    </row>
    <row r="72" spans="1:14" s="17" customFormat="1" x14ac:dyDescent="0.25">
      <c r="A72" s="126"/>
      <c r="B72" s="274"/>
      <c r="C72" s="275"/>
      <c r="D72" s="276"/>
      <c r="E72" s="177" t="s">
        <v>149</v>
      </c>
      <c r="F72" s="35"/>
      <c r="G72" s="169"/>
      <c r="J72" s="178" t="s">
        <v>114</v>
      </c>
      <c r="K72" s="176"/>
      <c r="L72" s="176"/>
      <c r="M72" s="176"/>
      <c r="N72" s="176"/>
    </row>
    <row r="73" spans="1:14" s="17" customFormat="1" x14ac:dyDescent="0.25">
      <c r="A73" s="126"/>
      <c r="B73" s="274"/>
      <c r="C73" s="275"/>
      <c r="D73" s="276"/>
      <c r="E73" s="177" t="s">
        <v>150</v>
      </c>
      <c r="F73" s="35"/>
      <c r="G73" s="169"/>
      <c r="J73" s="179"/>
      <c r="K73" s="176"/>
      <c r="L73" s="176"/>
      <c r="M73" s="176"/>
      <c r="N73" s="176"/>
    </row>
    <row r="74" spans="1:14" s="17" customFormat="1" x14ac:dyDescent="0.25">
      <c r="A74" s="126"/>
      <c r="B74" s="274"/>
      <c r="C74" s="275"/>
      <c r="D74" s="276"/>
      <c r="E74" s="180" t="s">
        <v>115</v>
      </c>
      <c r="F74" s="35"/>
      <c r="G74" s="169"/>
      <c r="J74" s="179"/>
      <c r="K74" s="176"/>
      <c r="L74" s="176"/>
      <c r="M74" s="176"/>
      <c r="N74" s="176"/>
    </row>
    <row r="75" spans="1:14" s="17" customFormat="1" ht="15" customHeight="1" x14ac:dyDescent="0.25">
      <c r="A75" s="126"/>
      <c r="B75" s="277"/>
      <c r="C75" s="278"/>
      <c r="D75" s="279"/>
      <c r="E75" s="177" t="s">
        <v>151</v>
      </c>
      <c r="F75" s="181"/>
      <c r="G75" s="169"/>
      <c r="J75" s="179"/>
      <c r="K75" s="176"/>
      <c r="L75" s="176"/>
      <c r="M75" s="176"/>
      <c r="N75" s="176"/>
    </row>
    <row r="76" spans="1:14" s="17" customFormat="1" x14ac:dyDescent="0.25">
      <c r="A76" s="126"/>
      <c r="B76" s="173"/>
      <c r="C76" s="36"/>
      <c r="D76" s="153"/>
      <c r="E76" s="174"/>
      <c r="F76" s="182"/>
      <c r="G76" s="169"/>
      <c r="J76" s="179"/>
      <c r="K76" s="183"/>
      <c r="L76" s="183"/>
      <c r="M76" s="184"/>
      <c r="N76" s="185"/>
    </row>
    <row r="77" spans="1:14" s="17" customFormat="1" x14ac:dyDescent="0.25">
      <c r="A77" s="126"/>
      <c r="B77" s="186" t="s">
        <v>116</v>
      </c>
      <c r="C77" s="187"/>
      <c r="D77" s="188"/>
      <c r="E77" s="188"/>
      <c r="F77" s="189"/>
      <c r="G77" s="126" t="s">
        <v>45</v>
      </c>
      <c r="I77" s="42"/>
      <c r="J77" s="42"/>
      <c r="K77" s="42"/>
      <c r="L77" s="42"/>
      <c r="M77" s="42"/>
      <c r="N77" s="42"/>
    </row>
    <row r="78" spans="1:14" s="17" customFormat="1" ht="15" customHeight="1" x14ac:dyDescent="0.25">
      <c r="A78" s="126"/>
      <c r="B78" s="280" t="s">
        <v>117</v>
      </c>
      <c r="C78" s="190"/>
      <c r="D78" s="191"/>
      <c r="E78" s="191"/>
      <c r="F78" s="192"/>
      <c r="G78" s="126"/>
      <c r="I78" s="42"/>
      <c r="J78" s="42"/>
      <c r="K78" s="42"/>
      <c r="L78" s="42"/>
      <c r="M78" s="42"/>
      <c r="N78" s="42"/>
    </row>
    <row r="79" spans="1:14" s="17" customFormat="1" x14ac:dyDescent="0.25">
      <c r="A79" s="126"/>
      <c r="B79" s="281"/>
      <c r="C79" s="190"/>
      <c r="D79" s="191"/>
      <c r="E79" s="191"/>
      <c r="F79" s="192"/>
      <c r="G79" s="126"/>
      <c r="I79" s="42"/>
      <c r="J79" s="42"/>
      <c r="K79" s="42"/>
      <c r="L79" s="42"/>
      <c r="M79" s="42"/>
      <c r="N79" s="42"/>
    </row>
    <row r="80" spans="1:14" s="17" customFormat="1" x14ac:dyDescent="0.25">
      <c r="A80" s="126"/>
      <c r="B80" s="281"/>
      <c r="C80" s="190"/>
      <c r="D80" s="191"/>
      <c r="E80" s="191"/>
      <c r="F80" s="192"/>
      <c r="G80" s="126"/>
      <c r="I80" s="42"/>
      <c r="J80" s="42"/>
      <c r="K80" s="42"/>
      <c r="L80" s="42"/>
      <c r="M80" s="42"/>
      <c r="N80" s="42"/>
    </row>
    <row r="81" spans="1:19" s="17" customFormat="1" x14ac:dyDescent="0.25">
      <c r="A81" s="126"/>
      <c r="B81" s="193"/>
      <c r="C81" s="190"/>
      <c r="D81" s="191"/>
      <c r="E81" s="191"/>
      <c r="F81" s="192"/>
      <c r="G81" s="126"/>
      <c r="I81" s="42"/>
      <c r="J81" s="42"/>
      <c r="K81" s="42"/>
      <c r="L81" s="42"/>
      <c r="M81" s="42"/>
      <c r="N81" s="42"/>
    </row>
    <row r="82" spans="1:19" s="17" customFormat="1" x14ac:dyDescent="0.25">
      <c r="A82" s="126"/>
      <c r="B82" s="193"/>
      <c r="C82" s="194"/>
      <c r="D82" s="195"/>
      <c r="E82" s="195"/>
      <c r="F82" s="196"/>
      <c r="G82" s="126"/>
    </row>
    <row r="83" spans="1:19" s="17" customFormat="1" x14ac:dyDescent="0.25">
      <c r="A83" s="126"/>
      <c r="B83" s="193"/>
      <c r="C83" s="190"/>
      <c r="D83" s="191"/>
      <c r="E83" s="191"/>
      <c r="F83" s="192"/>
      <c r="G83" s="126"/>
    </row>
    <row r="84" spans="1:19" s="17" customFormat="1" x14ac:dyDescent="0.25">
      <c r="A84" s="126"/>
      <c r="B84" s="197"/>
      <c r="C84" s="190"/>
      <c r="D84" s="191"/>
      <c r="E84" s="191"/>
      <c r="F84" s="192"/>
      <c r="G84" s="126"/>
    </row>
    <row r="85" spans="1:19" s="17" customFormat="1" x14ac:dyDescent="0.25">
      <c r="A85" s="126"/>
      <c r="B85" s="197"/>
      <c r="C85" s="190"/>
      <c r="D85" s="191"/>
      <c r="E85" s="191"/>
      <c r="F85" s="192"/>
      <c r="G85" s="126"/>
      <c r="N85"/>
      <c r="O85"/>
      <c r="P85"/>
      <c r="Q85"/>
      <c r="R85"/>
      <c r="S85"/>
    </row>
    <row r="86" spans="1:19" s="17" customFormat="1" x14ac:dyDescent="0.25">
      <c r="A86" s="126"/>
      <c r="B86" s="198"/>
      <c r="C86" s="198"/>
      <c r="D86" s="153"/>
      <c r="E86" s="153"/>
      <c r="F86" s="199"/>
      <c r="G86" s="126" t="s">
        <v>45</v>
      </c>
      <c r="N86"/>
      <c r="O86"/>
      <c r="P86"/>
      <c r="Q86"/>
      <c r="R86"/>
      <c r="S86"/>
    </row>
    <row r="87" spans="1:19" s="17" customFormat="1" x14ac:dyDescent="0.25">
      <c r="A87" s="126"/>
      <c r="B87" s="197"/>
      <c r="C87" s="198"/>
      <c r="D87" s="153"/>
      <c r="E87" s="153"/>
      <c r="F87" s="199"/>
      <c r="G87" s="126"/>
      <c r="N87"/>
      <c r="O87"/>
      <c r="P87"/>
      <c r="Q87"/>
      <c r="R87"/>
      <c r="S87"/>
    </row>
    <row r="88" spans="1:19" s="17" customFormat="1" x14ac:dyDescent="0.25">
      <c r="A88" s="126"/>
      <c r="B88" s="198"/>
      <c r="C88" s="198"/>
      <c r="D88" s="36"/>
      <c r="E88" s="36"/>
      <c r="F88" s="200"/>
      <c r="G88" s="126"/>
      <c r="N88"/>
      <c r="O88"/>
      <c r="P88"/>
      <c r="Q88"/>
      <c r="R88"/>
      <c r="S88"/>
    </row>
    <row r="89" spans="1:19" s="17" customFormat="1" x14ac:dyDescent="0.25">
      <c r="A89" s="126"/>
      <c r="B89" s="201"/>
      <c r="C89" s="202"/>
      <c r="D89" s="203"/>
      <c r="E89" s="203"/>
      <c r="F89" s="204"/>
      <c r="G89" s="126"/>
      <c r="N89"/>
      <c r="O89"/>
      <c r="P89"/>
      <c r="Q89"/>
      <c r="R89"/>
      <c r="S89"/>
    </row>
    <row r="90" spans="1:19" s="17" customFormat="1" x14ac:dyDescent="0.25">
      <c r="A90" s="126"/>
      <c r="B90" s="201"/>
      <c r="C90" s="202"/>
      <c r="D90" s="203"/>
      <c r="E90" s="203"/>
      <c r="F90" s="204"/>
      <c r="G90" s="126"/>
    </row>
    <row r="91" spans="1:19" s="17" customFormat="1" x14ac:dyDescent="0.25">
      <c r="A91" s="126"/>
      <c r="B91" s="193"/>
      <c r="C91" s="193"/>
      <c r="D91" s="205"/>
      <c r="E91" s="205"/>
      <c r="F91" s="206"/>
      <c r="G91" s="126"/>
      <c r="K91" s="183"/>
      <c r="L91" s="183"/>
      <c r="M91" s="183"/>
      <c r="N91" s="183"/>
      <c r="O91" s="183"/>
    </row>
    <row r="92" spans="1:19" s="17" customFormat="1" x14ac:dyDescent="0.25">
      <c r="A92" s="126"/>
      <c r="B92" s="193"/>
      <c r="C92" s="193"/>
      <c r="D92" s="205"/>
      <c r="E92" s="205"/>
      <c r="F92" s="206"/>
      <c r="G92" s="126"/>
      <c r="K92" s="183"/>
      <c r="L92" s="183"/>
      <c r="M92" s="183"/>
      <c r="N92" s="183"/>
      <c r="O92" s="183"/>
    </row>
    <row r="93" spans="1:19" s="17" customFormat="1" x14ac:dyDescent="0.25">
      <c r="A93" s="126"/>
      <c r="B93" s="193"/>
      <c r="C93" s="193"/>
      <c r="D93" s="205"/>
      <c r="E93" s="205"/>
      <c r="F93" s="206"/>
      <c r="G93" s="126"/>
      <c r="I93" s="42"/>
      <c r="K93" s="183"/>
      <c r="L93" s="183"/>
      <c r="M93" s="183"/>
      <c r="N93" s="183"/>
      <c r="O93" s="183"/>
    </row>
    <row r="94" spans="1:19" s="17" customFormat="1" x14ac:dyDescent="0.25">
      <c r="A94" s="126"/>
      <c r="B94" s="193"/>
      <c r="C94" s="193"/>
      <c r="D94" s="205"/>
      <c r="E94" s="205"/>
      <c r="F94" s="206"/>
      <c r="G94" s="126"/>
      <c r="I94" s="42"/>
      <c r="K94" s="183"/>
      <c r="L94" s="183"/>
      <c r="M94" s="183"/>
      <c r="N94" s="183"/>
      <c r="O94" s="183"/>
    </row>
    <row r="95" spans="1:19" s="17" customFormat="1" ht="15" customHeight="1" x14ac:dyDescent="0.25">
      <c r="A95" s="126"/>
      <c r="B95" s="193"/>
      <c r="C95" s="193"/>
      <c r="D95" s="205"/>
      <c r="E95" s="205"/>
      <c r="F95" s="206"/>
      <c r="G95" s="126"/>
      <c r="I95" s="42"/>
      <c r="K95" s="183"/>
      <c r="L95" s="183"/>
      <c r="M95" s="183"/>
      <c r="N95" s="183"/>
      <c r="O95" s="183"/>
    </row>
    <row r="96" spans="1:19" s="17" customFormat="1" x14ac:dyDescent="0.25">
      <c r="A96" s="126"/>
      <c r="B96" s="193"/>
      <c r="C96" s="193"/>
      <c r="D96" s="205"/>
      <c r="E96" s="205"/>
      <c r="F96" s="206"/>
      <c r="G96" s="126"/>
    </row>
    <row r="97" spans="1:15" s="17" customFormat="1" x14ac:dyDescent="0.25">
      <c r="A97" s="126"/>
      <c r="B97" s="197"/>
      <c r="C97" s="207"/>
      <c r="D97" s="51"/>
      <c r="E97" s="51"/>
      <c r="F97" s="208"/>
      <c r="G97" s="126"/>
    </row>
    <row r="98" spans="1:15" s="17" customFormat="1" x14ac:dyDescent="0.25">
      <c r="A98" s="126"/>
      <c r="B98" s="197"/>
      <c r="C98" s="207"/>
      <c r="D98" s="51"/>
      <c r="E98" s="51"/>
      <c r="F98" s="208"/>
      <c r="G98" s="126"/>
    </row>
    <row r="99" spans="1:15" s="17" customFormat="1" x14ac:dyDescent="0.25">
      <c r="A99" s="126"/>
      <c r="B99" s="197"/>
      <c r="C99" s="207"/>
      <c r="D99" s="51"/>
      <c r="E99" s="51"/>
      <c r="F99" s="208"/>
      <c r="G99" s="126"/>
    </row>
    <row r="100" spans="1:15" s="17" customFormat="1" x14ac:dyDescent="0.25">
      <c r="A100" s="126"/>
      <c r="B100" s="197"/>
      <c r="C100" s="207"/>
      <c r="D100" s="51"/>
      <c r="E100" s="51"/>
      <c r="F100" s="208"/>
      <c r="G100" s="126"/>
    </row>
    <row r="101" spans="1:15" s="17" customFormat="1" x14ac:dyDescent="0.25">
      <c r="A101" s="126"/>
      <c r="B101" s="197"/>
      <c r="C101" s="207"/>
      <c r="D101" s="51"/>
      <c r="E101" s="51"/>
      <c r="F101" s="208"/>
      <c r="G101" s="126"/>
    </row>
    <row r="102" spans="1:15" s="17" customFormat="1" x14ac:dyDescent="0.25">
      <c r="A102" s="126"/>
      <c r="B102" s="197"/>
      <c r="C102" s="207"/>
      <c r="D102" s="51"/>
      <c r="E102" s="51"/>
      <c r="F102" s="208"/>
      <c r="G102" s="126"/>
    </row>
    <row r="103" spans="1:15" s="17" customFormat="1" x14ac:dyDescent="0.25">
      <c r="A103" s="126"/>
      <c r="B103" s="209"/>
      <c r="C103" s="210"/>
      <c r="D103" s="211"/>
      <c r="E103" s="211"/>
      <c r="F103" s="212"/>
      <c r="G103" s="126"/>
    </row>
    <row r="104" spans="1:15" s="17" customFormat="1" x14ac:dyDescent="0.25">
      <c r="A104" s="126"/>
      <c r="B104" s="42"/>
      <c r="C104" s="42"/>
      <c r="D104" s="42"/>
      <c r="E104" s="42"/>
      <c r="F104" s="42"/>
      <c r="G104" s="42"/>
    </row>
    <row r="105" spans="1:15" s="17" customFormat="1" x14ac:dyDescent="0.25">
      <c r="A105" s="50"/>
      <c r="B105" s="67"/>
      <c r="C105" s="67"/>
      <c r="D105" s="67"/>
      <c r="E105" s="67"/>
      <c r="F105" s="121">
        <f>C7</f>
        <v>0</v>
      </c>
      <c r="G105" s="67"/>
      <c r="J105" s="105"/>
      <c r="K105" s="51"/>
      <c r="L105" s="51"/>
      <c r="M105" s="51"/>
      <c r="N105" s="51"/>
      <c r="O105" s="51"/>
    </row>
    <row r="106" spans="1:15" s="2" customFormat="1" x14ac:dyDescent="0.25">
      <c r="A106" s="3"/>
      <c r="B106" s="4" t="s">
        <v>6</v>
      </c>
      <c r="C106" s="3"/>
      <c r="D106" s="3"/>
      <c r="E106" s="3"/>
      <c r="F106" s="3"/>
      <c r="G106" s="3"/>
      <c r="J106" s="51"/>
      <c r="K106" s="51"/>
      <c r="L106" s="51"/>
      <c r="M106" s="51"/>
      <c r="N106" s="51"/>
      <c r="O106" s="51"/>
    </row>
    <row r="107" spans="1:15" s="2" customFormat="1" x14ac:dyDescent="0.25">
      <c r="A107" s="3"/>
      <c r="B107" s="3"/>
      <c r="C107" s="3"/>
      <c r="D107" s="3"/>
      <c r="E107" s="3"/>
      <c r="F107" s="3"/>
      <c r="G107" s="3"/>
      <c r="J107" s="51"/>
      <c r="K107" s="51"/>
      <c r="L107" s="51"/>
      <c r="M107" s="51"/>
      <c r="N107" s="51"/>
      <c r="O107" s="51"/>
    </row>
    <row r="108" spans="1:15" s="2" customFormat="1" ht="15" customHeight="1" x14ac:dyDescent="0.25">
      <c r="A108" s="3"/>
      <c r="B108" s="282" t="s">
        <v>130</v>
      </c>
      <c r="C108" s="282"/>
      <c r="D108" s="282"/>
      <c r="E108" s="282"/>
      <c r="F108" s="282"/>
      <c r="G108" s="3"/>
      <c r="J108" s="51"/>
      <c r="K108" s="51"/>
      <c r="L108" s="51"/>
      <c r="M108" s="51"/>
      <c r="N108" s="51"/>
      <c r="O108" s="51"/>
    </row>
    <row r="109" spans="1:15" s="2" customFormat="1" x14ac:dyDescent="0.25">
      <c r="A109" s="3"/>
      <c r="B109" s="282"/>
      <c r="C109" s="282"/>
      <c r="D109" s="282"/>
      <c r="E109" s="282"/>
      <c r="F109" s="282"/>
      <c r="G109" s="3"/>
      <c r="J109" s="51"/>
      <c r="K109" s="51"/>
      <c r="L109" s="51"/>
      <c r="M109" s="51"/>
      <c r="N109" s="51"/>
      <c r="O109" s="51"/>
    </row>
    <row r="110" spans="1:15" s="2" customFormat="1" x14ac:dyDescent="0.25">
      <c r="A110" s="3"/>
      <c r="B110" s="282"/>
      <c r="C110" s="282"/>
      <c r="D110" s="282"/>
      <c r="E110" s="282"/>
      <c r="F110" s="282"/>
      <c r="G110" s="3"/>
      <c r="J110" s="51"/>
      <c r="K110" s="51"/>
      <c r="L110" s="51"/>
      <c r="M110" s="51"/>
      <c r="N110" s="51"/>
      <c r="O110" s="51"/>
    </row>
    <row r="111" spans="1:15" s="2" customFormat="1" x14ac:dyDescent="0.25">
      <c r="A111" s="3"/>
      <c r="B111" s="282"/>
      <c r="C111" s="282"/>
      <c r="D111" s="282"/>
      <c r="E111" s="282"/>
      <c r="F111" s="282"/>
      <c r="G111" s="3"/>
      <c r="J111" s="51"/>
      <c r="K111" s="51"/>
      <c r="L111" s="51"/>
      <c r="M111" s="51"/>
      <c r="N111" s="51"/>
      <c r="O111" s="51"/>
    </row>
    <row r="112" spans="1:15" s="2" customFormat="1" x14ac:dyDescent="0.25">
      <c r="A112" s="3"/>
      <c r="B112" s="282"/>
      <c r="C112" s="282"/>
      <c r="D112" s="282"/>
      <c r="E112" s="282"/>
      <c r="F112" s="282"/>
      <c r="G112" s="3"/>
      <c r="J112" s="51"/>
      <c r="K112" s="51"/>
      <c r="L112" s="51"/>
      <c r="M112" s="51"/>
      <c r="N112" s="51"/>
      <c r="O112" s="51"/>
    </row>
    <row r="113" spans="1:15" s="2" customFormat="1" x14ac:dyDescent="0.25">
      <c r="A113" s="3"/>
      <c r="B113" s="282"/>
      <c r="C113" s="282"/>
      <c r="D113" s="282"/>
      <c r="E113" s="282"/>
      <c r="F113" s="282"/>
      <c r="G113" s="3"/>
      <c r="J113" s="51"/>
      <c r="K113" s="51"/>
      <c r="L113" s="51"/>
      <c r="M113" s="51"/>
      <c r="N113" s="51"/>
      <c r="O113" s="51"/>
    </row>
    <row r="114" spans="1:15" s="2" customFormat="1" x14ac:dyDescent="0.25">
      <c r="A114" s="3"/>
      <c r="B114" s="282"/>
      <c r="C114" s="282"/>
      <c r="D114" s="282"/>
      <c r="E114" s="282"/>
      <c r="F114" s="282"/>
      <c r="G114" s="3"/>
      <c r="J114" s="51"/>
      <c r="K114" s="51"/>
      <c r="L114" s="51"/>
      <c r="M114" s="51"/>
      <c r="N114" s="51"/>
      <c r="O114" s="51"/>
    </row>
    <row r="115" spans="1:15" s="17" customFormat="1" x14ac:dyDescent="0.25">
      <c r="A115" s="49"/>
      <c r="B115" s="25"/>
      <c r="C115" s="25"/>
      <c r="D115" s="25"/>
      <c r="E115" s="25"/>
      <c r="F115" s="25"/>
      <c r="G115" s="49"/>
      <c r="J115" s="51"/>
      <c r="K115" s="51"/>
      <c r="L115" s="51"/>
      <c r="M115" s="51"/>
      <c r="N115" s="51"/>
      <c r="O115" s="51"/>
    </row>
    <row r="116" spans="1:15" s="2" customFormat="1" x14ac:dyDescent="0.25">
      <c r="A116" s="3"/>
      <c r="B116" s="3"/>
      <c r="C116" s="3"/>
      <c r="D116" s="3"/>
      <c r="E116" s="3"/>
      <c r="F116" s="3"/>
      <c r="G116" s="3"/>
      <c r="J116" s="51"/>
      <c r="K116" s="51"/>
      <c r="L116" s="51"/>
      <c r="M116" s="51"/>
      <c r="N116" s="51"/>
      <c r="O116" s="51"/>
    </row>
    <row r="117" spans="1:15" s="2" customFormat="1" ht="21" x14ac:dyDescent="0.35">
      <c r="A117" s="3"/>
      <c r="B117" s="283"/>
      <c r="C117" s="283"/>
      <c r="D117" s="3"/>
      <c r="E117" s="40"/>
      <c r="F117" s="3"/>
      <c r="G117" s="3"/>
      <c r="J117" s="51"/>
      <c r="K117" s="51"/>
      <c r="L117" s="51"/>
      <c r="M117" s="51"/>
      <c r="N117" s="51"/>
      <c r="O117" s="51"/>
    </row>
    <row r="118" spans="1:15" s="2" customFormat="1" x14ac:dyDescent="0.25">
      <c r="A118" s="3"/>
      <c r="B118" s="3" t="s">
        <v>82</v>
      </c>
      <c r="C118" s="3"/>
      <c r="D118" s="3"/>
      <c r="E118" s="3" t="s">
        <v>5</v>
      </c>
      <c r="F118" s="3"/>
      <c r="G118" s="3"/>
      <c r="J118" s="51"/>
      <c r="K118" s="51"/>
      <c r="L118" s="51"/>
      <c r="M118" s="51"/>
      <c r="N118" s="51"/>
      <c r="O118" s="51"/>
    </row>
    <row r="119" spans="1:15" s="2" customFormat="1" x14ac:dyDescent="0.25">
      <c r="A119" s="3"/>
      <c r="B119" s="3"/>
      <c r="C119" s="3"/>
      <c r="D119" s="3"/>
      <c r="E119" s="3"/>
      <c r="F119" s="3"/>
      <c r="G119" s="3"/>
      <c r="J119" s="51"/>
      <c r="K119" s="51"/>
      <c r="L119" s="51"/>
      <c r="M119" s="51"/>
      <c r="N119" s="51"/>
      <c r="O119" s="51"/>
    </row>
    <row r="120" spans="1:15" s="2" customFormat="1" x14ac:dyDescent="0.25">
      <c r="A120" s="3"/>
      <c r="B120" s="265"/>
      <c r="C120" s="265"/>
      <c r="D120" s="106"/>
      <c r="E120" s="38"/>
      <c r="F120" s="3"/>
      <c r="G120" s="3"/>
      <c r="J120" s="51"/>
      <c r="K120" s="51"/>
      <c r="L120" s="51"/>
      <c r="M120" s="51"/>
      <c r="N120" s="51"/>
      <c r="O120" s="51"/>
    </row>
    <row r="121" spans="1:15" s="2" customFormat="1" x14ac:dyDescent="0.25">
      <c r="A121" s="3"/>
      <c r="B121" s="3" t="s">
        <v>37</v>
      </c>
      <c r="C121" s="3"/>
      <c r="D121" s="3"/>
      <c r="E121" s="3"/>
      <c r="F121" s="3"/>
      <c r="G121" s="3"/>
      <c r="J121" s="51"/>
      <c r="K121" s="51"/>
      <c r="L121" s="51"/>
      <c r="M121" s="51"/>
      <c r="N121" s="51"/>
      <c r="O121" s="51"/>
    </row>
    <row r="122" spans="1:15" s="2" customFormat="1" x14ac:dyDescent="0.25">
      <c r="A122" s="3"/>
      <c r="B122" s="67"/>
      <c r="C122" s="67"/>
      <c r="D122" s="67"/>
      <c r="E122" s="67"/>
      <c r="F122" s="67"/>
      <c r="G122" s="3"/>
      <c r="J122" s="51"/>
      <c r="K122" s="51"/>
      <c r="L122" s="51"/>
      <c r="M122" s="104"/>
      <c r="N122" s="51"/>
      <c r="O122" s="51"/>
    </row>
    <row r="123" spans="1:15" s="17" customFormat="1" x14ac:dyDescent="0.25">
      <c r="A123" s="3"/>
      <c r="B123" s="50"/>
      <c r="C123" s="50"/>
      <c r="D123" s="50"/>
      <c r="E123" s="50"/>
      <c r="F123" s="121"/>
      <c r="G123" s="50"/>
      <c r="J123" s="51"/>
      <c r="K123" s="51"/>
      <c r="L123" s="51"/>
      <c r="M123" s="51"/>
      <c r="N123" s="51"/>
      <c r="O123" s="51"/>
    </row>
    <row r="124" spans="1:15" s="2" customFormat="1" x14ac:dyDescent="0.25">
      <c r="A124" s="3"/>
      <c r="B124" s="4" t="s">
        <v>36</v>
      </c>
      <c r="C124" s="3"/>
      <c r="D124" s="3"/>
      <c r="E124" s="3"/>
      <c r="G124" s="3"/>
      <c r="J124" s="51"/>
      <c r="K124" s="51"/>
      <c r="L124" s="51"/>
      <c r="M124" s="51"/>
      <c r="N124" s="51"/>
      <c r="O124" s="51"/>
    </row>
    <row r="125" spans="1:15" s="2" customFormat="1" x14ac:dyDescent="0.25">
      <c r="A125" s="3"/>
      <c r="B125" s="14"/>
      <c r="C125" s="3"/>
      <c r="D125" s="3"/>
      <c r="E125" s="3"/>
      <c r="F125" s="3"/>
      <c r="G125" s="3"/>
    </row>
    <row r="126" spans="1:15" s="2" customFormat="1" x14ac:dyDescent="0.25">
      <c r="A126" s="3"/>
      <c r="B126" s="126" t="s">
        <v>124</v>
      </c>
      <c r="C126" s="3"/>
      <c r="D126" s="3"/>
      <c r="E126" s="3"/>
      <c r="F126" s="3"/>
      <c r="G126" s="3"/>
    </row>
    <row r="127" spans="1:15" s="2" customFormat="1" x14ac:dyDescent="0.25">
      <c r="A127" s="3"/>
      <c r="B127" s="14"/>
      <c r="C127" s="3"/>
      <c r="D127" s="3"/>
      <c r="E127" s="3"/>
      <c r="F127" s="3"/>
      <c r="G127" s="3"/>
    </row>
    <row r="128" spans="1:15" s="2" customFormat="1" x14ac:dyDescent="0.25">
      <c r="A128" s="3"/>
      <c r="B128" s="15" t="s">
        <v>47</v>
      </c>
      <c r="C128" s="16"/>
      <c r="D128" s="16"/>
      <c r="E128" s="225" t="s">
        <v>51</v>
      </c>
      <c r="F128" s="232"/>
      <c r="G128" s="3"/>
      <c r="I128" s="42"/>
      <c r="J128" s="42"/>
      <c r="K128" s="42"/>
      <c r="L128" s="42"/>
      <c r="M128" s="42"/>
      <c r="N128" s="42"/>
      <c r="O128" s="42"/>
    </row>
    <row r="129" spans="1:15" s="2" customFormat="1" x14ac:dyDescent="0.25">
      <c r="A129" s="3"/>
      <c r="B129" s="107" t="s">
        <v>118</v>
      </c>
      <c r="C129" s="9"/>
      <c r="D129" s="9"/>
      <c r="E129" s="231"/>
      <c r="F129" s="223"/>
      <c r="G129" s="3"/>
      <c r="I129" s="42"/>
      <c r="J129" s="42"/>
      <c r="K129" s="42"/>
      <c r="L129" s="42"/>
      <c r="M129" s="42"/>
      <c r="N129" s="42"/>
      <c r="O129" s="42"/>
    </row>
    <row r="130" spans="1:15" s="17" customFormat="1" x14ac:dyDescent="0.25">
      <c r="A130" s="126"/>
      <c r="B130" s="125" t="s">
        <v>152</v>
      </c>
      <c r="C130" s="11"/>
      <c r="D130" s="11"/>
      <c r="E130" s="148"/>
      <c r="F130" s="223"/>
      <c r="G130" s="126"/>
      <c r="I130" s="42"/>
      <c r="J130" s="42"/>
      <c r="K130" s="42"/>
      <c r="L130" s="42"/>
      <c r="M130" s="42"/>
      <c r="N130" s="42"/>
    </row>
    <row r="131" spans="1:15" s="17" customFormat="1" x14ac:dyDescent="0.25">
      <c r="A131" s="67"/>
      <c r="B131" s="127" t="s">
        <v>153</v>
      </c>
      <c r="C131" s="11"/>
      <c r="D131" s="11"/>
      <c r="E131" s="148"/>
      <c r="F131" s="223"/>
      <c r="G131" s="67"/>
      <c r="I131" s="42"/>
      <c r="J131" s="42"/>
      <c r="K131" s="42"/>
      <c r="L131" s="42"/>
      <c r="M131" s="42"/>
      <c r="N131" s="42"/>
    </row>
    <row r="132" spans="1:15" s="17" customFormat="1" x14ac:dyDescent="0.25">
      <c r="A132" s="67"/>
      <c r="B132" s="66" t="s">
        <v>154</v>
      </c>
      <c r="C132" s="11"/>
      <c r="D132" s="11"/>
      <c r="E132" s="148"/>
      <c r="F132" s="223"/>
      <c r="G132" s="67"/>
    </row>
    <row r="133" spans="1:15" s="2" customFormat="1" x14ac:dyDescent="0.25">
      <c r="A133" s="3"/>
      <c r="B133" s="152" t="s">
        <v>155</v>
      </c>
      <c r="C133" s="11"/>
      <c r="D133" s="11"/>
      <c r="E133" s="148"/>
      <c r="F133" s="223"/>
      <c r="G133" s="3"/>
    </row>
    <row r="134" spans="1:15" s="2" customFormat="1" x14ac:dyDescent="0.25">
      <c r="A134" s="3"/>
      <c r="B134" s="10" t="s">
        <v>156</v>
      </c>
      <c r="C134" s="11"/>
      <c r="D134" s="11"/>
      <c r="E134" s="148"/>
      <c r="F134" s="223"/>
      <c r="G134" s="3"/>
    </row>
    <row r="135" spans="1:15" s="2" customFormat="1" x14ac:dyDescent="0.25">
      <c r="A135" s="3"/>
      <c r="B135" s="12" t="s">
        <v>83</v>
      </c>
      <c r="C135" s="13"/>
      <c r="D135" s="13"/>
      <c r="E135" s="149"/>
      <c r="F135" s="223"/>
      <c r="G135" s="3"/>
    </row>
    <row r="136" spans="1:15" s="2" customFormat="1" x14ac:dyDescent="0.25">
      <c r="A136" s="3"/>
      <c r="B136" s="3"/>
      <c r="C136" s="3"/>
      <c r="D136" s="3"/>
      <c r="E136" s="3"/>
      <c r="F136" s="22"/>
      <c r="G136" s="3"/>
    </row>
  </sheetData>
  <sheetProtection algorithmName="SHA-512" hashValue="7yl5s4CJk566hRKD9XxvwS9C/jonelYQAvKtuJb5HU7B7Xsbq9Lg6XZa1yTO6Kj7QJRmtA2Hy4zIjYlpWrCGaw==" saltValue="/xrgxpy1/fzIrgZl9O/IMA==" spinCount="100000" sheet="1" objects="1" scenarios="1"/>
  <mergeCells count="15">
    <mergeCell ref="B71:D75"/>
    <mergeCell ref="B78:B80"/>
    <mergeCell ref="B108:F114"/>
    <mergeCell ref="B120:C120"/>
    <mergeCell ref="B117:C117"/>
    <mergeCell ref="B56:F61"/>
    <mergeCell ref="B39:F52"/>
    <mergeCell ref="B1:F1"/>
    <mergeCell ref="C12:F12"/>
    <mergeCell ref="C10:F10"/>
    <mergeCell ref="C11:F11"/>
    <mergeCell ref="C2:F2"/>
    <mergeCell ref="B17:E19"/>
    <mergeCell ref="B21:E24"/>
    <mergeCell ref="B27:C27"/>
  </mergeCells>
  <conditionalFormatting sqref="E9:F9">
    <cfRule type="cellIs" dxfId="3" priority="1" operator="notEqual">
      <formula>0</formula>
    </cfRule>
  </conditionalFormatting>
  <dataValidations count="3">
    <dataValidation type="list" allowBlank="1" showInputMessage="1" showErrorMessage="1" sqref="L56" xr:uid="{00000000-0002-0000-0000-000000000000}">
      <formula1>$J$106:$J$109</formula1>
    </dataValidation>
    <dataValidation type="list" allowBlank="1" showInputMessage="1" showErrorMessage="1" sqref="G76" xr:uid="{00000000-0002-0000-0000-000001000000}">
      <formula1>$J$106:$J$112</formula1>
    </dataValidation>
    <dataValidation type="list" allowBlank="1" showInputMessage="1" showErrorMessage="1" sqref="E66:E69" xr:uid="{00000000-0002-0000-0000-000002000000}">
      <formula1>$J$65:$J$72</formula1>
    </dataValidation>
  </dataValidations>
  <hyperlinks>
    <hyperlink ref="E63" r:id="rId1" xr:uid="{00000000-0004-0000-0000-000000000000}"/>
    <hyperlink ref="E71" r:id="rId2" xr:uid="{00000000-0004-0000-0000-000001000000}"/>
    <hyperlink ref="E72" r:id="rId3" location="page=20" xr:uid="{00000000-0004-0000-0000-000002000000}"/>
    <hyperlink ref="E73" r:id="rId4" location="page=18" xr:uid="{00000000-0004-0000-0000-000003000000}"/>
    <hyperlink ref="E74" r:id="rId5" location="page=19" xr:uid="{00000000-0004-0000-0000-000004000000}"/>
    <hyperlink ref="E75" r:id="rId6" location="page=23" xr:uid="{00000000-0004-0000-0000-000005000000}"/>
  </hyperlinks>
  <pageMargins left="0.5" right="0.30208333333333298" top="0.5" bottom="0.5" header="0.3" footer="0.3"/>
  <pageSetup scale="87" orientation="portrait" r:id="rId7"/>
  <headerFooter>
    <oddHeader xml:space="preserve">&amp;C  </oddHeader>
    <oddFooter>&amp;LMobility Management Application&amp;C&amp;P&amp;R&amp;A</oddFooter>
  </headerFooter>
  <rowBreaks count="2" manualBreakCount="2">
    <brk id="52" max="6" man="1"/>
    <brk id="104" max="6" man="1"/>
  </rowBreaks>
  <colBreaks count="1" manualBreakCount="1">
    <brk id="7" max="1048575" man="1"/>
  </colBreaks>
  <drawing r:id="rId8"/>
  <legacyDrawing r:id="rId9"/>
  <mc:AlternateContent xmlns:mc="http://schemas.openxmlformats.org/markup-compatibility/2006">
    <mc:Choice Requires="x14">
      <controls>
        <mc:AlternateContent xmlns:mc="http://schemas.openxmlformats.org/markup-compatibility/2006">
          <mc:Choice Requires="x14">
            <control shapeId="1042" r:id="rId10" name="Check Box 18">
              <controlPr defaultSize="0" autoFill="0" autoLine="0" autoPict="0">
                <anchor moveWithCells="1">
                  <from>
                    <xdr:col>4</xdr:col>
                    <xdr:colOff>1285875</xdr:colOff>
                    <xdr:row>127</xdr:row>
                    <xdr:rowOff>171450</xdr:rowOff>
                  </from>
                  <to>
                    <xdr:col>4</xdr:col>
                    <xdr:colOff>1590675</xdr:colOff>
                    <xdr:row>129</xdr:row>
                    <xdr:rowOff>19050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4</xdr:col>
                    <xdr:colOff>1285875</xdr:colOff>
                    <xdr:row>128</xdr:row>
                    <xdr:rowOff>171450</xdr:rowOff>
                  </from>
                  <to>
                    <xdr:col>4</xdr:col>
                    <xdr:colOff>1590675</xdr:colOff>
                    <xdr:row>130</xdr:row>
                    <xdr:rowOff>19050</xdr:rowOff>
                  </to>
                </anchor>
              </controlPr>
            </control>
          </mc:Choice>
        </mc:AlternateContent>
        <mc:AlternateContent xmlns:mc="http://schemas.openxmlformats.org/markup-compatibility/2006">
          <mc:Choice Requires="x14">
            <control shapeId="1134" r:id="rId12" name="Check Box 110">
              <controlPr defaultSize="0" autoFill="0" autoLine="0" autoPict="0">
                <anchor moveWithCells="1">
                  <from>
                    <xdr:col>4</xdr:col>
                    <xdr:colOff>1285875</xdr:colOff>
                    <xdr:row>130</xdr:row>
                    <xdr:rowOff>171450</xdr:rowOff>
                  </from>
                  <to>
                    <xdr:col>4</xdr:col>
                    <xdr:colOff>1590675</xdr:colOff>
                    <xdr:row>132</xdr:row>
                    <xdr:rowOff>19050</xdr:rowOff>
                  </to>
                </anchor>
              </controlPr>
            </control>
          </mc:Choice>
        </mc:AlternateContent>
        <mc:AlternateContent xmlns:mc="http://schemas.openxmlformats.org/markup-compatibility/2006">
          <mc:Choice Requires="x14">
            <control shapeId="1197" r:id="rId13" name="Check Box 173">
              <controlPr defaultSize="0" autoFill="0" autoLine="0" autoPict="0">
                <anchor moveWithCells="1">
                  <from>
                    <xdr:col>3</xdr:col>
                    <xdr:colOff>419100</xdr:colOff>
                    <xdr:row>25</xdr:row>
                    <xdr:rowOff>200025</xdr:rowOff>
                  </from>
                  <to>
                    <xdr:col>4</xdr:col>
                    <xdr:colOff>295275</xdr:colOff>
                    <xdr:row>27</xdr:row>
                    <xdr:rowOff>9525</xdr:rowOff>
                  </to>
                </anchor>
              </controlPr>
            </control>
          </mc:Choice>
        </mc:AlternateContent>
        <mc:AlternateContent xmlns:mc="http://schemas.openxmlformats.org/markup-compatibility/2006">
          <mc:Choice Requires="x14">
            <control shapeId="1201" r:id="rId14" name="Check Box 177">
              <controlPr defaultSize="0" autoFill="0" autoLine="0" autoPict="0">
                <anchor moveWithCells="1">
                  <from>
                    <xdr:col>4</xdr:col>
                    <xdr:colOff>638175</xdr:colOff>
                    <xdr:row>25</xdr:row>
                    <xdr:rowOff>200025</xdr:rowOff>
                  </from>
                  <to>
                    <xdr:col>4</xdr:col>
                    <xdr:colOff>942975</xdr:colOff>
                    <xdr:row>27</xdr:row>
                    <xdr:rowOff>9525</xdr:rowOff>
                  </to>
                </anchor>
              </controlPr>
            </control>
          </mc:Choice>
        </mc:AlternateContent>
        <mc:AlternateContent xmlns:mc="http://schemas.openxmlformats.org/markup-compatibility/2006">
          <mc:Choice Requires="x14">
            <control shapeId="1205" r:id="rId15" name="Check Box 181">
              <controlPr defaultSize="0" autoFill="0" autoLine="0" autoPict="0">
                <anchor moveWithCells="1">
                  <from>
                    <xdr:col>4</xdr:col>
                    <xdr:colOff>1409700</xdr:colOff>
                    <xdr:row>25</xdr:row>
                    <xdr:rowOff>200025</xdr:rowOff>
                  </from>
                  <to>
                    <xdr:col>4</xdr:col>
                    <xdr:colOff>1714500</xdr:colOff>
                    <xdr:row>27</xdr:row>
                    <xdr:rowOff>9525</xdr:rowOff>
                  </to>
                </anchor>
              </controlPr>
            </control>
          </mc:Choice>
        </mc:AlternateContent>
        <mc:AlternateContent xmlns:mc="http://schemas.openxmlformats.org/markup-compatibility/2006">
          <mc:Choice Requires="x14">
            <control shapeId="1219" r:id="rId16" name="Check Box 195">
              <controlPr defaultSize="0" autoFill="0" autoLine="0" autoPict="0">
                <anchor moveWithCells="1">
                  <from>
                    <xdr:col>4</xdr:col>
                    <xdr:colOff>1285875</xdr:colOff>
                    <xdr:row>129</xdr:row>
                    <xdr:rowOff>171450</xdr:rowOff>
                  </from>
                  <to>
                    <xdr:col>4</xdr:col>
                    <xdr:colOff>1590675</xdr:colOff>
                    <xdr:row>131</xdr:row>
                    <xdr:rowOff>19050</xdr:rowOff>
                  </to>
                </anchor>
              </controlPr>
            </control>
          </mc:Choice>
        </mc:AlternateContent>
        <mc:AlternateContent xmlns:mc="http://schemas.openxmlformats.org/markup-compatibility/2006">
          <mc:Choice Requires="x14">
            <control shapeId="1221" r:id="rId17" name="Check Box 197">
              <controlPr defaultSize="0" autoFill="0" autoLine="0" autoPict="0">
                <anchor moveWithCells="1">
                  <from>
                    <xdr:col>4</xdr:col>
                    <xdr:colOff>1285875</xdr:colOff>
                    <xdr:row>131</xdr:row>
                    <xdr:rowOff>171450</xdr:rowOff>
                  </from>
                  <to>
                    <xdr:col>4</xdr:col>
                    <xdr:colOff>1590675</xdr:colOff>
                    <xdr:row>133</xdr:row>
                    <xdr:rowOff>19050</xdr:rowOff>
                  </to>
                </anchor>
              </controlPr>
            </control>
          </mc:Choice>
        </mc:AlternateContent>
        <mc:AlternateContent xmlns:mc="http://schemas.openxmlformats.org/markup-compatibility/2006">
          <mc:Choice Requires="x14">
            <control shapeId="1223" r:id="rId18" name="Check Box 199">
              <controlPr defaultSize="0" autoFill="0" autoLine="0" autoPict="0">
                <anchor moveWithCells="1">
                  <from>
                    <xdr:col>4</xdr:col>
                    <xdr:colOff>1285875</xdr:colOff>
                    <xdr:row>132</xdr:row>
                    <xdr:rowOff>171450</xdr:rowOff>
                  </from>
                  <to>
                    <xdr:col>4</xdr:col>
                    <xdr:colOff>1590675</xdr:colOff>
                    <xdr:row>134</xdr:row>
                    <xdr:rowOff>19050</xdr:rowOff>
                  </to>
                </anchor>
              </controlPr>
            </control>
          </mc:Choice>
        </mc:AlternateContent>
        <mc:AlternateContent xmlns:mc="http://schemas.openxmlformats.org/markup-compatibility/2006">
          <mc:Choice Requires="x14">
            <control shapeId="1225" r:id="rId19" name="Check Box 201">
              <controlPr defaultSize="0" autoFill="0" autoLine="0" autoPict="0">
                <anchor moveWithCells="1">
                  <from>
                    <xdr:col>4</xdr:col>
                    <xdr:colOff>1285875</xdr:colOff>
                    <xdr:row>133</xdr:row>
                    <xdr:rowOff>180975</xdr:rowOff>
                  </from>
                  <to>
                    <xdr:col>4</xdr:col>
                    <xdr:colOff>1590675</xdr:colOff>
                    <xdr:row>135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483"/>
  <sheetViews>
    <sheetView showRuler="0" zoomScaleNormal="100" workbookViewId="0">
      <selection activeCell="E1" sqref="E1"/>
    </sheetView>
  </sheetViews>
  <sheetFormatPr defaultColWidth="9.140625" defaultRowHeight="15" x14ac:dyDescent="0.25"/>
  <cols>
    <col min="1" max="1" width="1.140625" customWidth="1"/>
    <col min="2" max="2" width="8" customWidth="1"/>
    <col min="3" max="3" width="6" customWidth="1"/>
    <col min="4" max="5" width="2.85546875" customWidth="1"/>
    <col min="6" max="6" width="83" customWidth="1"/>
    <col min="7" max="7" width="4.7109375" customWidth="1"/>
  </cols>
  <sheetData>
    <row r="1" spans="1:13" x14ac:dyDescent="0.25">
      <c r="F1" s="121">
        <f>'General Info'!C7</f>
        <v>0</v>
      </c>
    </row>
    <row r="2" spans="1:13" x14ac:dyDescent="0.25">
      <c r="A2" s="20"/>
      <c r="B2" s="21" t="s">
        <v>119</v>
      </c>
      <c r="C2" s="21"/>
      <c r="D2" s="21"/>
      <c r="E2" s="21"/>
      <c r="G2" s="20"/>
    </row>
    <row r="3" spans="1:13" x14ac:dyDescent="0.25">
      <c r="A3" s="20"/>
      <c r="B3" s="45"/>
      <c r="C3" s="45"/>
      <c r="D3" s="45"/>
      <c r="E3" s="45"/>
      <c r="F3" s="20"/>
      <c r="G3" s="20"/>
    </row>
    <row r="4" spans="1:13" ht="15" customHeight="1" x14ac:dyDescent="0.25">
      <c r="A4" s="20"/>
      <c r="B4" s="282" t="s">
        <v>157</v>
      </c>
      <c r="C4" s="282"/>
      <c r="D4" s="282"/>
      <c r="E4" s="282"/>
      <c r="F4" s="282"/>
      <c r="G4" s="20"/>
    </row>
    <row r="5" spans="1:13" x14ac:dyDescent="0.25">
      <c r="A5" s="20"/>
      <c r="B5" s="282"/>
      <c r="C5" s="282"/>
      <c r="D5" s="282"/>
      <c r="E5" s="282"/>
      <c r="F5" s="282"/>
      <c r="G5" s="20"/>
    </row>
    <row r="6" spans="1:13" x14ac:dyDescent="0.25">
      <c r="A6" s="20"/>
      <c r="B6" s="282"/>
      <c r="C6" s="282"/>
      <c r="D6" s="282"/>
      <c r="E6" s="282"/>
      <c r="F6" s="282"/>
      <c r="G6" s="20"/>
    </row>
    <row r="7" spans="1:13" x14ac:dyDescent="0.25">
      <c r="A7" s="20"/>
      <c r="B7" s="282"/>
      <c r="C7" s="282"/>
      <c r="D7" s="282"/>
      <c r="E7" s="282"/>
      <c r="F7" s="282"/>
      <c r="G7" s="20"/>
    </row>
    <row r="8" spans="1:13" x14ac:dyDescent="0.25">
      <c r="A8" s="20"/>
      <c r="B8" s="69" t="s">
        <v>62</v>
      </c>
      <c r="C8" s="70"/>
      <c r="D8" s="70" t="s">
        <v>90</v>
      </c>
      <c r="E8" s="70"/>
      <c r="G8" s="20"/>
    </row>
    <row r="9" spans="1:13" ht="15" customHeight="1" x14ac:dyDescent="0.25">
      <c r="A9" s="20"/>
      <c r="B9" s="20"/>
      <c r="C9" s="20"/>
      <c r="D9" s="282" t="s">
        <v>125</v>
      </c>
      <c r="E9" s="282"/>
      <c r="F9" s="282"/>
      <c r="G9" s="20"/>
      <c r="I9" s="68"/>
      <c r="J9" s="68"/>
      <c r="K9" s="68"/>
      <c r="L9" s="68"/>
      <c r="M9" s="68"/>
    </row>
    <row r="10" spans="1:13" x14ac:dyDescent="0.25">
      <c r="A10" s="20"/>
      <c r="B10" s="20"/>
      <c r="C10" s="20"/>
      <c r="D10" s="282"/>
      <c r="E10" s="282"/>
      <c r="F10" s="282"/>
      <c r="G10" s="20"/>
      <c r="I10" s="68"/>
      <c r="J10" s="68"/>
      <c r="K10" s="68"/>
      <c r="L10" s="68"/>
      <c r="M10" s="68"/>
    </row>
    <row r="11" spans="1:13" x14ac:dyDescent="0.25">
      <c r="A11" s="20"/>
      <c r="B11" s="20"/>
      <c r="C11" s="20"/>
      <c r="D11" s="282"/>
      <c r="E11" s="282"/>
      <c r="F11" s="282"/>
      <c r="G11" s="20"/>
      <c r="I11" s="68"/>
      <c r="J11" s="257"/>
      <c r="K11" s="71"/>
      <c r="L11" s="68"/>
      <c r="M11" s="68"/>
    </row>
    <row r="12" spans="1:13" x14ac:dyDescent="0.25">
      <c r="A12" s="20"/>
      <c r="B12" s="20"/>
      <c r="C12" s="20"/>
      <c r="D12" s="282"/>
      <c r="E12" s="282"/>
      <c r="F12" s="282"/>
      <c r="G12" s="20"/>
      <c r="I12" s="68"/>
      <c r="J12" s="68"/>
      <c r="K12" s="71"/>
      <c r="L12" s="68"/>
      <c r="M12" s="68"/>
    </row>
    <row r="13" spans="1:13" x14ac:dyDescent="0.25">
      <c r="A13" s="20"/>
      <c r="B13" s="20"/>
      <c r="C13" s="20"/>
      <c r="D13" s="20"/>
      <c r="E13" s="20"/>
      <c r="F13" s="20"/>
      <c r="G13" s="20"/>
      <c r="I13" s="68"/>
      <c r="J13" s="68"/>
      <c r="K13" s="71"/>
      <c r="L13" s="68"/>
      <c r="M13" s="68"/>
    </row>
    <row r="14" spans="1:13" ht="15" customHeight="1" x14ac:dyDescent="0.25">
      <c r="A14" s="20"/>
      <c r="B14" s="255" t="s">
        <v>131</v>
      </c>
      <c r="C14" s="20"/>
      <c r="D14" s="52"/>
      <c r="E14" s="52"/>
      <c r="F14" s="33"/>
      <c r="G14" s="20"/>
      <c r="I14" s="68"/>
      <c r="J14" s="68"/>
      <c r="K14" s="71"/>
      <c r="L14" s="68"/>
      <c r="M14" s="68"/>
    </row>
    <row r="15" spans="1:13" x14ac:dyDescent="0.25">
      <c r="A15" s="20"/>
      <c r="B15" s="20"/>
      <c r="C15" s="20"/>
      <c r="D15" s="52"/>
      <c r="E15" s="52"/>
      <c r="F15" s="33"/>
      <c r="G15" s="20"/>
      <c r="I15" s="68"/>
      <c r="J15" s="68"/>
      <c r="K15" s="68"/>
      <c r="L15" s="68"/>
      <c r="M15" s="68"/>
    </row>
    <row r="16" spans="1:13" ht="15" customHeight="1" x14ac:dyDescent="0.25">
      <c r="A16" s="20"/>
      <c r="B16" s="20"/>
      <c r="C16" s="20"/>
      <c r="D16" s="52"/>
      <c r="E16" s="52"/>
      <c r="F16" s="33"/>
      <c r="G16" s="20"/>
    </row>
    <row r="17" spans="1:7" x14ac:dyDescent="0.25">
      <c r="A17" s="20"/>
      <c r="B17" s="20"/>
      <c r="C17" s="20"/>
      <c r="D17" s="20"/>
      <c r="E17" s="20"/>
      <c r="F17" s="33"/>
      <c r="G17" s="20"/>
    </row>
    <row r="18" spans="1:7" x14ac:dyDescent="0.25">
      <c r="A18" s="20"/>
      <c r="B18" s="20"/>
      <c r="C18" s="20"/>
      <c r="D18" s="52"/>
      <c r="E18" s="52"/>
      <c r="F18" s="33"/>
      <c r="G18" s="20"/>
    </row>
    <row r="19" spans="1:7" x14ac:dyDescent="0.25">
      <c r="A19" s="20"/>
      <c r="B19" s="20"/>
      <c r="C19" s="20"/>
      <c r="D19" s="52"/>
      <c r="E19" s="52"/>
      <c r="F19" s="33"/>
      <c r="G19" s="20"/>
    </row>
    <row r="20" spans="1:7" x14ac:dyDescent="0.25">
      <c r="A20" s="20"/>
      <c r="B20" s="20"/>
      <c r="C20" s="20"/>
      <c r="D20" s="52"/>
      <c r="E20" s="52"/>
      <c r="F20" s="33"/>
      <c r="G20" s="20"/>
    </row>
    <row r="21" spans="1:7" x14ac:dyDescent="0.25">
      <c r="A21" s="20"/>
      <c r="B21" s="20"/>
      <c r="C21" s="20"/>
      <c r="D21" s="52"/>
      <c r="E21" s="52"/>
      <c r="F21" s="33"/>
      <c r="G21" s="20"/>
    </row>
    <row r="22" spans="1:7" x14ac:dyDescent="0.25">
      <c r="A22" s="20"/>
      <c r="B22" s="20"/>
      <c r="C22" s="20"/>
      <c r="D22" s="52"/>
      <c r="E22" s="52"/>
      <c r="F22" s="33"/>
      <c r="G22" s="20"/>
    </row>
    <row r="23" spans="1:7" x14ac:dyDescent="0.25">
      <c r="A23" s="20"/>
      <c r="B23" s="20"/>
      <c r="C23" s="20"/>
      <c r="D23" s="20"/>
      <c r="E23" s="20"/>
      <c r="F23" s="33"/>
      <c r="G23" s="20"/>
    </row>
    <row r="24" spans="1:7" x14ac:dyDescent="0.25">
      <c r="A24" s="20"/>
      <c r="B24" s="20"/>
      <c r="C24" s="20"/>
      <c r="D24" s="52"/>
      <c r="E24" s="52"/>
      <c r="F24" s="33"/>
      <c r="G24" s="20"/>
    </row>
    <row r="25" spans="1:7" x14ac:dyDescent="0.25">
      <c r="A25" s="20"/>
      <c r="B25" s="20"/>
      <c r="C25" s="20"/>
      <c r="D25" s="52"/>
      <c r="E25" s="52"/>
      <c r="F25" s="33"/>
      <c r="G25" s="20"/>
    </row>
    <row r="26" spans="1:7" x14ac:dyDescent="0.25">
      <c r="A26" s="20"/>
      <c r="B26" s="20"/>
      <c r="C26" s="52"/>
      <c r="D26" s="52"/>
      <c r="E26" s="52"/>
      <c r="F26" s="33"/>
      <c r="G26" s="20"/>
    </row>
    <row r="27" spans="1:7" x14ac:dyDescent="0.25">
      <c r="A27" s="20"/>
      <c r="B27" s="20"/>
      <c r="C27" s="52"/>
      <c r="D27" s="52"/>
      <c r="E27" s="52"/>
      <c r="F27" s="123"/>
      <c r="G27" s="20"/>
    </row>
    <row r="28" spans="1:7" x14ac:dyDescent="0.25">
      <c r="A28" s="20"/>
      <c r="B28" s="20"/>
      <c r="C28" s="52"/>
      <c r="D28" s="52"/>
      <c r="E28" s="52"/>
      <c r="F28" s="123"/>
      <c r="G28" s="20"/>
    </row>
    <row r="29" spans="1:7" x14ac:dyDescent="0.25">
      <c r="A29" s="20"/>
      <c r="B29" s="20"/>
      <c r="C29" s="52"/>
      <c r="D29" s="52"/>
      <c r="E29" s="52"/>
      <c r="F29" s="123"/>
      <c r="G29" s="20"/>
    </row>
    <row r="30" spans="1:7" x14ac:dyDescent="0.25">
      <c r="A30" s="20"/>
      <c r="B30" s="20"/>
      <c r="C30" s="52"/>
      <c r="D30" s="52"/>
      <c r="E30" s="52"/>
      <c r="F30" s="123"/>
      <c r="G30" s="20"/>
    </row>
    <row r="31" spans="1:7" x14ac:dyDescent="0.25">
      <c r="A31" s="20"/>
      <c r="B31" s="20"/>
      <c r="C31" s="52"/>
      <c r="D31" s="52"/>
      <c r="E31" s="52"/>
      <c r="F31" s="123"/>
      <c r="G31" s="20"/>
    </row>
    <row r="32" spans="1:7" x14ac:dyDescent="0.25">
      <c r="A32" s="20"/>
      <c r="B32" s="20"/>
      <c r="C32" s="52"/>
      <c r="D32" s="52"/>
      <c r="E32" s="52"/>
      <c r="F32" s="123"/>
      <c r="G32" s="20"/>
    </row>
    <row r="33" spans="1:7" x14ac:dyDescent="0.25">
      <c r="A33" s="20"/>
      <c r="B33" s="20"/>
      <c r="C33" s="52"/>
      <c r="D33" s="52"/>
      <c r="E33" s="52"/>
      <c r="F33" s="123"/>
      <c r="G33" s="20"/>
    </row>
    <row r="34" spans="1:7" x14ac:dyDescent="0.25">
      <c r="A34" s="20"/>
      <c r="B34" s="20"/>
      <c r="C34" s="52"/>
      <c r="D34" s="52"/>
      <c r="E34" s="52"/>
      <c r="F34" s="123"/>
      <c r="G34" s="20"/>
    </row>
    <row r="35" spans="1:7" x14ac:dyDescent="0.25">
      <c r="A35" s="20"/>
      <c r="B35" s="20"/>
      <c r="C35" s="52"/>
      <c r="D35" s="52"/>
      <c r="E35" s="52"/>
      <c r="F35" s="123"/>
      <c r="G35" s="20"/>
    </row>
    <row r="36" spans="1:7" x14ac:dyDescent="0.25">
      <c r="A36" s="20"/>
      <c r="B36" s="20"/>
      <c r="C36" s="52"/>
      <c r="D36" s="52"/>
      <c r="E36" s="52"/>
      <c r="F36" s="123"/>
      <c r="G36" s="20"/>
    </row>
    <row r="37" spans="1:7" x14ac:dyDescent="0.25">
      <c r="A37" s="20"/>
      <c r="B37" s="20"/>
      <c r="C37" s="52"/>
      <c r="D37" s="52"/>
      <c r="E37" s="52"/>
      <c r="F37" s="123"/>
      <c r="G37" s="20"/>
    </row>
    <row r="38" spans="1:7" x14ac:dyDescent="0.25">
      <c r="A38" s="20"/>
      <c r="B38" s="20"/>
      <c r="C38" s="52"/>
      <c r="D38" s="52"/>
      <c r="E38" s="52"/>
      <c r="F38" s="123"/>
      <c r="G38" s="20"/>
    </row>
    <row r="39" spans="1:7" x14ac:dyDescent="0.25">
      <c r="A39" s="20"/>
      <c r="B39" s="20"/>
      <c r="C39" s="52"/>
      <c r="D39" s="52"/>
      <c r="E39" s="52"/>
      <c r="F39" s="123"/>
      <c r="G39" s="20"/>
    </row>
    <row r="40" spans="1:7" x14ac:dyDescent="0.25">
      <c r="A40" s="20"/>
      <c r="B40" s="20"/>
      <c r="C40" s="52"/>
      <c r="D40" s="52"/>
      <c r="E40" s="52"/>
      <c r="F40" s="123"/>
      <c r="G40" s="20"/>
    </row>
    <row r="41" spans="1:7" x14ac:dyDescent="0.25">
      <c r="A41" s="20"/>
      <c r="B41" s="20"/>
      <c r="C41" s="52"/>
      <c r="D41" s="52"/>
      <c r="E41" s="52"/>
      <c r="F41" s="123"/>
      <c r="G41" s="20"/>
    </row>
    <row r="42" spans="1:7" x14ac:dyDescent="0.25">
      <c r="A42" s="20"/>
      <c r="B42" s="20"/>
      <c r="C42" s="52"/>
      <c r="D42" s="52"/>
      <c r="E42" s="52"/>
      <c r="F42" s="123"/>
      <c r="G42" s="20"/>
    </row>
    <row r="43" spans="1:7" x14ac:dyDescent="0.25">
      <c r="A43" s="20"/>
      <c r="B43" s="20"/>
      <c r="C43" s="52"/>
      <c r="D43" s="52"/>
      <c r="E43" s="52"/>
      <c r="F43" s="123"/>
      <c r="G43" s="20"/>
    </row>
    <row r="44" spans="1:7" x14ac:dyDescent="0.25">
      <c r="A44" s="20"/>
      <c r="B44" s="20"/>
      <c r="C44" s="52"/>
      <c r="D44" s="52"/>
      <c r="E44" s="52"/>
      <c r="F44" s="123"/>
      <c r="G44" s="20"/>
    </row>
    <row r="45" spans="1:7" x14ac:dyDescent="0.25">
      <c r="A45" s="20"/>
      <c r="B45" s="20"/>
      <c r="C45" s="52"/>
      <c r="D45" s="52"/>
      <c r="E45" s="52"/>
      <c r="F45" s="123"/>
      <c r="G45" s="20"/>
    </row>
    <row r="46" spans="1:7" x14ac:dyDescent="0.25">
      <c r="A46" s="20"/>
      <c r="B46" s="20"/>
      <c r="C46" s="52"/>
      <c r="D46" s="52"/>
      <c r="E46" s="52"/>
      <c r="F46" s="123"/>
      <c r="G46" s="20"/>
    </row>
    <row r="47" spans="1:7" x14ac:dyDescent="0.25">
      <c r="A47" s="20"/>
      <c r="B47" s="20"/>
      <c r="C47" s="52"/>
      <c r="D47" s="52"/>
      <c r="E47" s="52"/>
      <c r="F47" s="123"/>
      <c r="G47" s="20"/>
    </row>
    <row r="48" spans="1:7" x14ac:dyDescent="0.25">
      <c r="A48" s="20"/>
      <c r="B48" s="20"/>
      <c r="C48" s="52"/>
      <c r="D48" s="52"/>
      <c r="E48" s="52"/>
      <c r="F48" s="123"/>
      <c r="G48" s="20"/>
    </row>
    <row r="49" spans="1:7" x14ac:dyDescent="0.25">
      <c r="A49" s="20"/>
      <c r="B49" s="20"/>
      <c r="C49" s="52"/>
      <c r="D49" s="52"/>
      <c r="E49" s="52"/>
      <c r="F49" s="123"/>
      <c r="G49" s="20"/>
    </row>
    <row r="50" spans="1:7" x14ac:dyDescent="0.25">
      <c r="A50" s="20"/>
      <c r="B50" s="20"/>
      <c r="C50" s="52"/>
      <c r="D50" s="52"/>
      <c r="E50" s="52"/>
      <c r="F50" s="123"/>
      <c r="G50" s="20"/>
    </row>
    <row r="51" spans="1:7" x14ac:dyDescent="0.25">
      <c r="A51" s="20"/>
      <c r="B51" s="20"/>
      <c r="C51" s="52"/>
      <c r="D51" s="52"/>
      <c r="E51" s="52"/>
      <c r="F51" s="123"/>
      <c r="G51" s="20"/>
    </row>
    <row r="52" spans="1:7" x14ac:dyDescent="0.25">
      <c r="A52" s="20"/>
      <c r="B52" s="20"/>
      <c r="C52" s="52"/>
      <c r="D52" s="52"/>
      <c r="E52" s="52"/>
      <c r="F52" s="123"/>
      <c r="G52" s="20"/>
    </row>
    <row r="53" spans="1:7" x14ac:dyDescent="0.25">
      <c r="A53" s="20"/>
      <c r="B53" s="20"/>
      <c r="C53" s="20"/>
      <c r="D53" s="20"/>
      <c r="E53" s="20"/>
      <c r="F53" s="103" t="s">
        <v>132</v>
      </c>
      <c r="G53" s="20"/>
    </row>
    <row r="54" spans="1:7" x14ac:dyDescent="0.25">
      <c r="A54" s="20"/>
      <c r="B54" s="255" t="s">
        <v>133</v>
      </c>
      <c r="C54" s="20"/>
      <c r="D54" s="20"/>
      <c r="E54" s="20"/>
      <c r="F54" s="20"/>
      <c r="G54" s="20"/>
    </row>
    <row r="55" spans="1:7" x14ac:dyDescent="0.25">
      <c r="A55" s="20"/>
      <c r="B55" s="20"/>
      <c r="C55" s="20"/>
      <c r="D55" s="20"/>
      <c r="E55" s="20"/>
      <c r="F55" s="20"/>
      <c r="G55" s="20"/>
    </row>
    <row r="56" spans="1:7" x14ac:dyDescent="0.25">
      <c r="A56" s="20"/>
      <c r="B56" s="20"/>
      <c r="C56" s="20"/>
      <c r="D56" s="20"/>
      <c r="E56" s="20"/>
      <c r="F56" s="20"/>
      <c r="G56" s="20"/>
    </row>
    <row r="57" spans="1:7" x14ac:dyDescent="0.25">
      <c r="A57" s="20"/>
      <c r="B57" s="20"/>
      <c r="C57" s="20"/>
      <c r="D57" s="20"/>
      <c r="E57" s="20"/>
      <c r="F57" s="20"/>
      <c r="G57" s="20"/>
    </row>
    <row r="58" spans="1:7" x14ac:dyDescent="0.25">
      <c r="A58" s="20"/>
      <c r="B58" s="20"/>
      <c r="C58" s="20"/>
      <c r="D58" s="20"/>
      <c r="E58" s="20"/>
      <c r="F58" s="20"/>
      <c r="G58" s="20"/>
    </row>
    <row r="59" spans="1:7" x14ac:dyDescent="0.25">
      <c r="A59" s="20"/>
      <c r="B59" s="20"/>
      <c r="C59" s="20"/>
      <c r="D59" s="20"/>
      <c r="E59" s="20"/>
      <c r="F59" s="20"/>
      <c r="G59" s="20"/>
    </row>
    <row r="60" spans="1:7" x14ac:dyDescent="0.25">
      <c r="A60" s="20"/>
      <c r="B60" s="20"/>
      <c r="C60" s="20"/>
      <c r="D60" s="20"/>
      <c r="E60" s="20"/>
      <c r="F60" s="20"/>
      <c r="G60" s="20"/>
    </row>
    <row r="61" spans="1:7" x14ac:dyDescent="0.25">
      <c r="A61" s="20"/>
      <c r="B61" s="20"/>
      <c r="C61" s="20"/>
      <c r="D61" s="20"/>
      <c r="E61" s="20"/>
      <c r="F61" s="20"/>
      <c r="G61" s="20"/>
    </row>
    <row r="62" spans="1:7" x14ac:dyDescent="0.25">
      <c r="A62" s="20"/>
      <c r="B62" s="20"/>
      <c r="C62" s="20"/>
      <c r="D62" s="20"/>
      <c r="E62" s="20"/>
      <c r="F62" s="20"/>
      <c r="G62" s="20"/>
    </row>
    <row r="63" spans="1:7" x14ac:dyDescent="0.25">
      <c r="A63" s="20"/>
      <c r="B63" s="20"/>
      <c r="C63" s="20"/>
      <c r="D63" s="20"/>
      <c r="E63" s="20"/>
      <c r="F63" s="20"/>
      <c r="G63" s="20"/>
    </row>
    <row r="64" spans="1:7" x14ac:dyDescent="0.25">
      <c r="A64" s="20"/>
      <c r="B64" s="20"/>
      <c r="C64" s="20"/>
      <c r="D64" s="20"/>
      <c r="E64" s="20"/>
      <c r="F64" s="20"/>
      <c r="G64" s="20"/>
    </row>
    <row r="65" spans="1:7" x14ac:dyDescent="0.25">
      <c r="A65" s="20"/>
      <c r="B65" s="20"/>
      <c r="C65" s="20"/>
      <c r="D65" s="20"/>
      <c r="E65" s="20"/>
      <c r="F65" s="20"/>
      <c r="G65" s="20"/>
    </row>
    <row r="66" spans="1:7" x14ac:dyDescent="0.25">
      <c r="A66" s="20"/>
      <c r="B66" s="20"/>
      <c r="C66" s="20"/>
      <c r="D66" s="20"/>
      <c r="E66" s="20"/>
      <c r="F66" s="20"/>
      <c r="G66" s="20"/>
    </row>
    <row r="67" spans="1:7" x14ac:dyDescent="0.25">
      <c r="A67" s="20"/>
      <c r="B67" s="20"/>
      <c r="C67" s="20"/>
      <c r="D67" s="20"/>
      <c r="E67" s="20"/>
      <c r="F67" s="20"/>
      <c r="G67" s="20"/>
    </row>
    <row r="68" spans="1:7" x14ac:dyDescent="0.25">
      <c r="A68" s="20"/>
      <c r="B68" s="20"/>
      <c r="C68" s="20"/>
      <c r="D68" s="20"/>
      <c r="E68" s="20"/>
      <c r="F68" s="20"/>
      <c r="G68" s="20"/>
    </row>
    <row r="69" spans="1:7" x14ac:dyDescent="0.25">
      <c r="A69" s="20"/>
      <c r="B69" s="20"/>
      <c r="C69" s="20"/>
      <c r="D69" s="20"/>
      <c r="E69" s="20"/>
      <c r="F69" s="20"/>
      <c r="G69" s="20"/>
    </row>
    <row r="70" spans="1:7" x14ac:dyDescent="0.25">
      <c r="A70" s="20"/>
      <c r="B70" s="20"/>
      <c r="C70" s="20"/>
      <c r="D70" s="20"/>
      <c r="E70" s="20"/>
      <c r="F70" s="20"/>
      <c r="G70" s="20"/>
    </row>
    <row r="71" spans="1:7" x14ac:dyDescent="0.25">
      <c r="A71" s="20"/>
      <c r="B71" s="20"/>
      <c r="C71" s="20"/>
      <c r="D71" s="20"/>
      <c r="E71" s="20"/>
      <c r="F71" s="20"/>
      <c r="G71" s="20"/>
    </row>
    <row r="72" spans="1:7" x14ac:dyDescent="0.25">
      <c r="A72" s="20"/>
      <c r="B72" s="20"/>
      <c r="C72" s="20"/>
      <c r="D72" s="20"/>
      <c r="E72" s="20"/>
      <c r="F72" s="20"/>
      <c r="G72" s="20"/>
    </row>
    <row r="73" spans="1:7" x14ac:dyDescent="0.25">
      <c r="A73" s="20"/>
      <c r="B73" s="20"/>
      <c r="C73" s="20"/>
      <c r="D73" s="20"/>
      <c r="E73" s="20"/>
      <c r="F73" s="20"/>
      <c r="G73" s="20"/>
    </row>
    <row r="74" spans="1:7" x14ac:dyDescent="0.25">
      <c r="A74" s="20"/>
      <c r="B74" s="20"/>
      <c r="C74" s="20"/>
      <c r="D74" s="20"/>
      <c r="E74" s="20"/>
      <c r="F74" s="20"/>
      <c r="G74" s="20"/>
    </row>
    <row r="75" spans="1:7" x14ac:dyDescent="0.25">
      <c r="A75" s="20"/>
      <c r="B75" s="20"/>
      <c r="C75" s="20"/>
      <c r="D75" s="20"/>
      <c r="E75" s="20"/>
      <c r="F75" s="20"/>
      <c r="G75" s="20"/>
    </row>
    <row r="76" spans="1:7" x14ac:dyDescent="0.25">
      <c r="A76" s="20"/>
      <c r="B76" s="20"/>
      <c r="C76" s="20"/>
      <c r="D76" s="20"/>
      <c r="E76" s="20"/>
      <c r="F76" s="20"/>
      <c r="G76" s="20"/>
    </row>
    <row r="77" spans="1:7" x14ac:dyDescent="0.25">
      <c r="A77" s="20"/>
      <c r="B77" s="20"/>
      <c r="C77" s="20"/>
      <c r="D77" s="20"/>
      <c r="E77" s="20"/>
      <c r="F77" s="20"/>
      <c r="G77" s="20"/>
    </row>
    <row r="78" spans="1:7" x14ac:dyDescent="0.25">
      <c r="A78" s="20"/>
      <c r="B78" s="20"/>
      <c r="C78" s="20"/>
      <c r="D78" s="20"/>
      <c r="E78" s="20"/>
      <c r="F78" s="20"/>
      <c r="G78" s="20"/>
    </row>
    <row r="79" spans="1:7" x14ac:dyDescent="0.25">
      <c r="A79" s="20"/>
      <c r="B79" s="20"/>
      <c r="C79" s="20"/>
      <c r="D79" s="20"/>
      <c r="E79" s="20"/>
      <c r="F79" s="20"/>
      <c r="G79" s="20"/>
    </row>
    <row r="80" spans="1:7" x14ac:dyDescent="0.25">
      <c r="A80" s="20"/>
      <c r="B80" s="20"/>
      <c r="C80" s="20"/>
      <c r="D80" s="20"/>
      <c r="E80" s="20"/>
      <c r="F80" s="20"/>
      <c r="G80" s="20"/>
    </row>
    <row r="81" spans="1:7" x14ac:dyDescent="0.25">
      <c r="A81" s="20"/>
      <c r="B81" s="20"/>
      <c r="C81" s="20"/>
      <c r="D81" s="20"/>
      <c r="E81" s="20"/>
      <c r="F81" s="20"/>
      <c r="G81" s="20"/>
    </row>
    <row r="82" spans="1:7" x14ac:dyDescent="0.25">
      <c r="A82" s="20"/>
      <c r="B82" s="20"/>
      <c r="C82" s="20"/>
      <c r="D82" s="20"/>
      <c r="E82" s="20"/>
      <c r="F82" s="20"/>
      <c r="G82" s="20"/>
    </row>
    <row r="83" spans="1:7" x14ac:dyDescent="0.25">
      <c r="A83" s="20"/>
      <c r="B83" s="20"/>
      <c r="C83" s="20"/>
      <c r="D83" s="20"/>
      <c r="E83" s="20"/>
      <c r="F83" s="20"/>
      <c r="G83" s="20"/>
    </row>
    <row r="84" spans="1:7" x14ac:dyDescent="0.25">
      <c r="A84" s="20"/>
      <c r="B84" s="20"/>
      <c r="C84" s="20"/>
      <c r="D84" s="20"/>
      <c r="E84" s="20"/>
      <c r="F84" s="20"/>
      <c r="G84" s="20"/>
    </row>
    <row r="85" spans="1:7" x14ac:dyDescent="0.25">
      <c r="A85" s="20"/>
      <c r="B85" s="20"/>
      <c r="C85" s="20"/>
      <c r="D85" s="20"/>
      <c r="E85" s="20"/>
      <c r="F85" s="20"/>
      <c r="G85" s="20"/>
    </row>
    <row r="86" spans="1:7" x14ac:dyDescent="0.25">
      <c r="A86" s="20"/>
      <c r="B86" s="20"/>
      <c r="C86" s="20"/>
      <c r="D86" s="20"/>
      <c r="E86" s="20"/>
      <c r="F86" s="20"/>
      <c r="G86" s="20"/>
    </row>
    <row r="87" spans="1:7" x14ac:dyDescent="0.25">
      <c r="A87" s="20"/>
      <c r="B87" s="20"/>
      <c r="C87" s="20"/>
      <c r="D87" s="20"/>
      <c r="E87" s="20"/>
      <c r="F87" s="20"/>
      <c r="G87" s="20"/>
    </row>
    <row r="88" spans="1:7" x14ac:dyDescent="0.25">
      <c r="A88" s="20"/>
      <c r="B88" s="20"/>
      <c r="C88" s="20"/>
      <c r="D88" s="20"/>
      <c r="E88" s="20"/>
      <c r="F88" s="20"/>
      <c r="G88" s="20"/>
    </row>
    <row r="89" spans="1:7" x14ac:dyDescent="0.25">
      <c r="A89" s="20"/>
      <c r="B89" s="20"/>
      <c r="C89" s="20"/>
      <c r="D89" s="20"/>
      <c r="E89" s="20"/>
      <c r="F89" s="20"/>
      <c r="G89" s="20"/>
    </row>
    <row r="90" spans="1:7" x14ac:dyDescent="0.25">
      <c r="A90" s="20"/>
      <c r="B90" s="20"/>
      <c r="C90" s="20"/>
      <c r="D90" s="20"/>
      <c r="E90" s="20"/>
      <c r="F90" s="20"/>
      <c r="G90" s="20"/>
    </row>
    <row r="91" spans="1:7" x14ac:dyDescent="0.25">
      <c r="A91" s="20"/>
      <c r="B91" s="20"/>
      <c r="C91" s="20"/>
      <c r="D91" s="20"/>
      <c r="E91" s="20"/>
      <c r="F91" s="20"/>
      <c r="G91" s="20"/>
    </row>
    <row r="92" spans="1:7" x14ac:dyDescent="0.25">
      <c r="A92" s="20"/>
      <c r="B92" s="20"/>
      <c r="C92" s="20"/>
      <c r="D92" s="20"/>
      <c r="E92" s="20"/>
      <c r="F92" s="20"/>
      <c r="G92" s="20"/>
    </row>
    <row r="93" spans="1:7" x14ac:dyDescent="0.25">
      <c r="A93" s="20"/>
      <c r="B93" s="20"/>
      <c r="C93" s="20"/>
      <c r="D93" s="20"/>
      <c r="E93" s="20"/>
      <c r="F93" s="20"/>
      <c r="G93" s="20"/>
    </row>
    <row r="94" spans="1:7" x14ac:dyDescent="0.25">
      <c r="A94" s="20"/>
      <c r="B94" s="20"/>
      <c r="C94" s="20"/>
      <c r="D94" s="20"/>
      <c r="E94" s="20"/>
      <c r="F94" s="20"/>
      <c r="G94" s="20"/>
    </row>
    <row r="95" spans="1:7" x14ac:dyDescent="0.25">
      <c r="A95" s="20"/>
      <c r="B95" s="20"/>
      <c r="C95" s="20"/>
      <c r="D95" s="20"/>
      <c r="E95" s="20"/>
      <c r="F95" s="20"/>
      <c r="G95" s="20"/>
    </row>
    <row r="96" spans="1:7" x14ac:dyDescent="0.25">
      <c r="A96" s="20"/>
      <c r="B96" s="20"/>
      <c r="C96" s="20"/>
      <c r="D96" s="20"/>
      <c r="E96" s="20"/>
      <c r="F96" s="20"/>
      <c r="G96" s="20"/>
    </row>
    <row r="97" spans="1:7" x14ac:dyDescent="0.25">
      <c r="A97" s="20"/>
      <c r="B97" s="20"/>
      <c r="C97" s="20"/>
      <c r="D97" s="20"/>
      <c r="E97" s="20"/>
      <c r="F97" s="20"/>
      <c r="G97" s="20"/>
    </row>
    <row r="98" spans="1:7" x14ac:dyDescent="0.25">
      <c r="A98" s="20"/>
      <c r="B98" s="20"/>
      <c r="C98" s="20"/>
      <c r="D98" s="20"/>
      <c r="E98" s="20"/>
      <c r="F98" s="20"/>
      <c r="G98" s="20"/>
    </row>
    <row r="99" spans="1:7" x14ac:dyDescent="0.25">
      <c r="A99" s="20"/>
      <c r="B99" s="20"/>
      <c r="C99" s="20"/>
      <c r="D99" s="20"/>
      <c r="E99" s="20"/>
      <c r="F99" s="20"/>
      <c r="G99" s="20"/>
    </row>
    <row r="100" spans="1:7" x14ac:dyDescent="0.25">
      <c r="A100" s="20"/>
      <c r="B100" s="20"/>
      <c r="C100" s="20"/>
      <c r="D100" s="20"/>
      <c r="E100" s="20"/>
      <c r="F100" s="20"/>
      <c r="G100" s="20"/>
    </row>
    <row r="101" spans="1:7" x14ac:dyDescent="0.25">
      <c r="A101" s="20"/>
      <c r="B101" s="20"/>
      <c r="C101" s="20"/>
      <c r="D101" s="20"/>
      <c r="E101" s="20"/>
      <c r="F101" s="20"/>
      <c r="G101" s="20"/>
    </row>
    <row r="102" spans="1:7" x14ac:dyDescent="0.25">
      <c r="A102" s="20"/>
      <c r="B102" s="20"/>
      <c r="C102" s="20"/>
      <c r="D102" s="20"/>
      <c r="E102" s="20"/>
      <c r="F102" s="20"/>
      <c r="G102" s="20"/>
    </row>
    <row r="103" spans="1:7" x14ac:dyDescent="0.25">
      <c r="A103" s="20"/>
      <c r="B103" s="20"/>
      <c r="C103" s="20"/>
      <c r="D103" s="20"/>
      <c r="E103" s="20"/>
      <c r="F103" s="20"/>
      <c r="G103" s="20"/>
    </row>
    <row r="104" spans="1:7" x14ac:dyDescent="0.25">
      <c r="A104" s="20"/>
      <c r="B104" s="20"/>
      <c r="C104" s="20"/>
      <c r="D104" s="20"/>
      <c r="E104" s="20"/>
      <c r="F104" s="20"/>
      <c r="G104" s="20"/>
    </row>
    <row r="105" spans="1:7" x14ac:dyDescent="0.25">
      <c r="A105" s="20"/>
      <c r="B105" s="20"/>
      <c r="C105" s="20"/>
      <c r="D105" s="20"/>
      <c r="E105" s="20"/>
      <c r="F105" s="20"/>
      <c r="G105" s="20"/>
    </row>
    <row r="106" spans="1:7" x14ac:dyDescent="0.25">
      <c r="A106" s="20"/>
      <c r="B106" s="20"/>
      <c r="C106" s="20"/>
      <c r="D106" s="20"/>
      <c r="E106" s="20"/>
      <c r="F106" s="103" t="s">
        <v>132</v>
      </c>
      <c r="G106" s="20"/>
    </row>
    <row r="107" spans="1:7" x14ac:dyDescent="0.25">
      <c r="A107" s="20"/>
      <c r="B107" s="284" t="s">
        <v>134</v>
      </c>
      <c r="C107" s="284"/>
      <c r="D107" s="284"/>
      <c r="E107" s="284"/>
      <c r="F107" s="284"/>
      <c r="G107" s="20"/>
    </row>
    <row r="108" spans="1:7" x14ac:dyDescent="0.25">
      <c r="A108" s="20"/>
      <c r="B108" s="284"/>
      <c r="C108" s="284"/>
      <c r="D108" s="284"/>
      <c r="E108" s="284"/>
      <c r="F108" s="284"/>
      <c r="G108" s="20"/>
    </row>
    <row r="109" spans="1:7" x14ac:dyDescent="0.25">
      <c r="A109" s="20"/>
      <c r="B109" s="284"/>
      <c r="C109" s="284"/>
      <c r="D109" s="284"/>
      <c r="E109" s="284"/>
      <c r="F109" s="284"/>
      <c r="G109" s="20"/>
    </row>
    <row r="110" spans="1:7" x14ac:dyDescent="0.25">
      <c r="A110" s="20"/>
      <c r="B110" s="20"/>
      <c r="C110" s="20"/>
      <c r="D110" s="20"/>
      <c r="E110" s="20"/>
      <c r="F110" s="20"/>
      <c r="G110" s="20"/>
    </row>
    <row r="111" spans="1:7" x14ac:dyDescent="0.25">
      <c r="A111" s="20"/>
      <c r="B111" s="20"/>
      <c r="C111" s="20"/>
      <c r="D111" s="20"/>
      <c r="E111" s="20"/>
      <c r="F111" s="20"/>
      <c r="G111" s="20"/>
    </row>
    <row r="112" spans="1:7" x14ac:dyDescent="0.25">
      <c r="A112" s="20"/>
      <c r="B112" s="20"/>
      <c r="C112" s="20"/>
      <c r="D112" s="20"/>
      <c r="E112" s="20"/>
      <c r="F112" s="20"/>
      <c r="G112" s="20"/>
    </row>
    <row r="113" spans="1:7" x14ac:dyDescent="0.25">
      <c r="A113" s="20"/>
      <c r="B113" s="20"/>
      <c r="C113" s="20"/>
      <c r="D113" s="20"/>
      <c r="E113" s="20"/>
      <c r="F113" s="20"/>
      <c r="G113" s="20"/>
    </row>
    <row r="114" spans="1:7" x14ac:dyDescent="0.25">
      <c r="A114" s="20"/>
      <c r="B114" s="20"/>
      <c r="C114" s="20"/>
      <c r="D114" s="20"/>
      <c r="E114" s="20"/>
      <c r="F114" s="20"/>
      <c r="G114" s="20"/>
    </row>
    <row r="115" spans="1:7" x14ac:dyDescent="0.25">
      <c r="A115" s="20"/>
      <c r="B115" s="20"/>
      <c r="C115" s="20"/>
      <c r="D115" s="20"/>
      <c r="E115" s="20"/>
      <c r="F115" s="20"/>
      <c r="G115" s="20"/>
    </row>
    <row r="116" spans="1:7" x14ac:dyDescent="0.25">
      <c r="A116" s="20"/>
      <c r="B116" s="20"/>
      <c r="C116" s="20"/>
      <c r="D116" s="20"/>
      <c r="E116" s="20"/>
      <c r="F116" s="20"/>
      <c r="G116" s="20"/>
    </row>
    <row r="117" spans="1:7" x14ac:dyDescent="0.25">
      <c r="A117" s="20"/>
      <c r="B117" s="20"/>
      <c r="C117" s="20"/>
      <c r="D117" s="20"/>
      <c r="E117" s="20"/>
      <c r="F117" s="20"/>
      <c r="G117" s="20"/>
    </row>
    <row r="118" spans="1:7" x14ac:dyDescent="0.25">
      <c r="A118" s="20"/>
      <c r="B118" s="20"/>
      <c r="C118" s="20"/>
      <c r="D118" s="20"/>
      <c r="E118" s="20"/>
      <c r="F118" s="20"/>
      <c r="G118" s="20"/>
    </row>
    <row r="119" spans="1:7" x14ac:dyDescent="0.25">
      <c r="A119" s="20"/>
      <c r="B119" s="20"/>
      <c r="C119" s="20"/>
      <c r="D119" s="20"/>
      <c r="E119" s="20"/>
      <c r="F119" s="20"/>
      <c r="G119" s="20"/>
    </row>
    <row r="120" spans="1:7" x14ac:dyDescent="0.25">
      <c r="A120" s="20"/>
      <c r="B120" s="20"/>
      <c r="C120" s="20"/>
      <c r="D120" s="20"/>
      <c r="E120" s="20"/>
      <c r="F120" s="20"/>
      <c r="G120" s="20"/>
    </row>
    <row r="121" spans="1:7" x14ac:dyDescent="0.25">
      <c r="A121" s="20"/>
      <c r="B121" s="20"/>
      <c r="C121" s="20"/>
      <c r="D121" s="20"/>
      <c r="E121" s="20"/>
      <c r="F121" s="20"/>
      <c r="G121" s="20"/>
    </row>
    <row r="122" spans="1:7" x14ac:dyDescent="0.25">
      <c r="A122" s="20"/>
      <c r="B122" s="20"/>
      <c r="C122" s="20"/>
      <c r="D122" s="20"/>
      <c r="E122" s="20"/>
      <c r="F122" s="20"/>
      <c r="G122" s="20"/>
    </row>
    <row r="123" spans="1:7" x14ac:dyDescent="0.25">
      <c r="A123" s="20"/>
      <c r="B123" s="20"/>
      <c r="C123" s="20"/>
      <c r="D123" s="20"/>
      <c r="E123" s="20"/>
      <c r="F123" s="20"/>
      <c r="G123" s="20"/>
    </row>
    <row r="124" spans="1:7" x14ac:dyDescent="0.25">
      <c r="A124" s="20"/>
      <c r="B124" s="20"/>
      <c r="C124" s="20"/>
      <c r="D124" s="20"/>
      <c r="E124" s="20"/>
      <c r="F124" s="20"/>
      <c r="G124" s="20"/>
    </row>
    <row r="125" spans="1:7" x14ac:dyDescent="0.25">
      <c r="A125" s="20"/>
      <c r="B125" s="20"/>
      <c r="C125" s="20"/>
      <c r="D125" s="20"/>
      <c r="E125" s="20"/>
      <c r="F125" s="20"/>
      <c r="G125" s="20"/>
    </row>
    <row r="126" spans="1:7" x14ac:dyDescent="0.25">
      <c r="A126" s="20"/>
      <c r="B126" s="20"/>
      <c r="C126" s="20"/>
      <c r="D126" s="20"/>
      <c r="E126" s="20"/>
      <c r="F126" s="20"/>
      <c r="G126" s="20"/>
    </row>
    <row r="127" spans="1:7" x14ac:dyDescent="0.25">
      <c r="A127" s="20"/>
      <c r="B127" s="20"/>
      <c r="C127" s="20"/>
      <c r="D127" s="20"/>
      <c r="E127" s="20"/>
      <c r="F127" s="20"/>
      <c r="G127" s="20"/>
    </row>
    <row r="128" spans="1:7" x14ac:dyDescent="0.25">
      <c r="A128" s="20"/>
      <c r="B128" s="20"/>
      <c r="C128" s="20"/>
      <c r="D128" s="20"/>
      <c r="E128" s="20"/>
      <c r="F128" s="20"/>
      <c r="G128" s="20"/>
    </row>
    <row r="129" spans="1:7" x14ac:dyDescent="0.25">
      <c r="A129" s="20"/>
      <c r="B129" s="20"/>
      <c r="C129" s="20"/>
      <c r="D129" s="20"/>
      <c r="E129" s="20"/>
      <c r="F129" s="20"/>
      <c r="G129" s="20"/>
    </row>
    <row r="130" spans="1:7" x14ac:dyDescent="0.25">
      <c r="A130" s="20"/>
      <c r="B130" s="20"/>
      <c r="C130" s="20"/>
      <c r="D130" s="20"/>
      <c r="E130" s="20"/>
      <c r="F130" s="20"/>
      <c r="G130" s="20"/>
    </row>
    <row r="131" spans="1:7" x14ac:dyDescent="0.25">
      <c r="A131" s="20"/>
      <c r="B131" s="20"/>
      <c r="C131" s="20"/>
      <c r="D131" s="20"/>
      <c r="E131" s="20"/>
      <c r="F131" s="20"/>
      <c r="G131" s="20"/>
    </row>
    <row r="132" spans="1:7" x14ac:dyDescent="0.25">
      <c r="A132" s="20"/>
      <c r="B132" s="20"/>
      <c r="C132" s="20"/>
      <c r="D132" s="20"/>
      <c r="E132" s="20"/>
      <c r="F132" s="20"/>
      <c r="G132" s="20"/>
    </row>
    <row r="133" spans="1:7" x14ac:dyDescent="0.25">
      <c r="A133" s="20"/>
      <c r="B133" s="20"/>
      <c r="C133" s="20"/>
      <c r="D133" s="20"/>
      <c r="E133" s="20"/>
      <c r="F133" s="20"/>
      <c r="G133" s="20"/>
    </row>
    <row r="134" spans="1:7" x14ac:dyDescent="0.25">
      <c r="A134" s="20"/>
      <c r="B134" s="20"/>
      <c r="C134" s="20"/>
      <c r="D134" s="20"/>
      <c r="E134" s="20"/>
      <c r="F134" s="20"/>
      <c r="G134" s="20"/>
    </row>
    <row r="135" spans="1:7" x14ac:dyDescent="0.25">
      <c r="A135" s="20"/>
      <c r="B135" s="20"/>
      <c r="C135" s="20"/>
      <c r="D135" s="20"/>
      <c r="E135" s="20"/>
      <c r="F135" s="20"/>
      <c r="G135" s="20"/>
    </row>
    <row r="136" spans="1:7" x14ac:dyDescent="0.25">
      <c r="A136" s="20"/>
      <c r="B136" s="20"/>
      <c r="C136" s="20"/>
      <c r="D136" s="20"/>
      <c r="E136" s="20"/>
      <c r="F136" s="20"/>
      <c r="G136" s="20"/>
    </row>
    <row r="137" spans="1:7" x14ac:dyDescent="0.25">
      <c r="A137" s="20"/>
      <c r="B137" s="20"/>
      <c r="C137" s="20"/>
      <c r="D137" s="20"/>
      <c r="E137" s="20"/>
      <c r="F137" s="20"/>
      <c r="G137" s="20"/>
    </row>
    <row r="138" spans="1:7" x14ac:dyDescent="0.25">
      <c r="A138" s="20"/>
      <c r="B138" s="20"/>
      <c r="C138" s="20"/>
      <c r="D138" s="20"/>
      <c r="E138" s="20"/>
      <c r="F138" s="20"/>
      <c r="G138" s="20"/>
    </row>
    <row r="139" spans="1:7" x14ac:dyDescent="0.25">
      <c r="A139" s="20"/>
      <c r="B139" s="20"/>
      <c r="C139" s="20"/>
      <c r="D139" s="20"/>
      <c r="E139" s="20"/>
      <c r="F139" s="20"/>
      <c r="G139" s="20"/>
    </row>
    <row r="140" spans="1:7" x14ac:dyDescent="0.25">
      <c r="A140" s="20"/>
      <c r="B140" s="20"/>
      <c r="C140" s="20"/>
      <c r="D140" s="20"/>
      <c r="E140" s="20"/>
      <c r="F140" s="20"/>
      <c r="G140" s="20"/>
    </row>
    <row r="141" spans="1:7" x14ac:dyDescent="0.25">
      <c r="A141" s="20"/>
      <c r="B141" s="20"/>
      <c r="C141" s="20"/>
      <c r="D141" s="20"/>
      <c r="E141" s="20"/>
      <c r="F141" s="20"/>
      <c r="G141" s="20"/>
    </row>
    <row r="142" spans="1:7" x14ac:dyDescent="0.25">
      <c r="A142" s="20"/>
      <c r="C142" s="20"/>
      <c r="D142" s="20"/>
      <c r="E142" s="20"/>
      <c r="F142" s="20"/>
      <c r="G142" s="20"/>
    </row>
    <row r="143" spans="1:7" x14ac:dyDescent="0.25">
      <c r="A143" s="20"/>
      <c r="B143" s="255" t="s">
        <v>135</v>
      </c>
      <c r="C143" s="20"/>
      <c r="D143" s="20"/>
      <c r="E143" s="20"/>
      <c r="F143" s="20"/>
      <c r="G143" s="20"/>
    </row>
    <row r="144" spans="1:7" x14ac:dyDescent="0.25">
      <c r="A144" s="20"/>
      <c r="B144" s="20"/>
      <c r="C144" s="20"/>
      <c r="D144" s="20"/>
      <c r="E144" s="20"/>
      <c r="F144" s="20"/>
      <c r="G144" s="20"/>
    </row>
    <row r="145" spans="1:7" x14ac:dyDescent="0.25">
      <c r="A145" s="20"/>
      <c r="B145" s="20"/>
      <c r="C145" s="20"/>
      <c r="D145" s="20"/>
      <c r="E145" s="20"/>
      <c r="F145" s="20"/>
      <c r="G145" s="20"/>
    </row>
    <row r="146" spans="1:7" x14ac:dyDescent="0.25">
      <c r="A146" s="20"/>
      <c r="B146" s="20"/>
      <c r="C146" s="20"/>
      <c r="D146" s="20"/>
      <c r="E146" s="20"/>
      <c r="F146" s="20"/>
      <c r="G146" s="20"/>
    </row>
    <row r="147" spans="1:7" x14ac:dyDescent="0.25">
      <c r="A147" s="20"/>
      <c r="B147" s="20"/>
      <c r="C147" s="20"/>
      <c r="D147" s="20"/>
      <c r="E147" s="20"/>
      <c r="F147" s="20"/>
      <c r="G147" s="20"/>
    </row>
    <row r="148" spans="1:7" x14ac:dyDescent="0.25">
      <c r="A148" s="20"/>
      <c r="B148" s="20"/>
      <c r="C148" s="20"/>
      <c r="D148" s="20"/>
      <c r="E148" s="20"/>
      <c r="F148" s="20"/>
      <c r="G148" s="20"/>
    </row>
    <row r="149" spans="1:7" x14ac:dyDescent="0.25">
      <c r="A149" s="20"/>
      <c r="B149" s="20"/>
      <c r="C149" s="20"/>
      <c r="D149" s="20"/>
      <c r="E149" s="20"/>
      <c r="F149" s="20"/>
      <c r="G149" s="20"/>
    </row>
    <row r="150" spans="1:7" x14ac:dyDescent="0.25">
      <c r="A150" s="20"/>
      <c r="B150" s="20"/>
      <c r="C150" s="20"/>
      <c r="D150" s="20"/>
      <c r="E150" s="20"/>
      <c r="F150" s="20"/>
      <c r="G150" s="20"/>
    </row>
    <row r="151" spans="1:7" x14ac:dyDescent="0.25">
      <c r="A151" s="20"/>
      <c r="B151" s="20"/>
      <c r="C151" s="20"/>
      <c r="D151" s="20"/>
      <c r="E151" s="20"/>
      <c r="F151" s="20"/>
      <c r="G151" s="20"/>
    </row>
    <row r="152" spans="1:7" x14ac:dyDescent="0.25">
      <c r="A152" s="20"/>
      <c r="B152" s="20"/>
      <c r="C152" s="20"/>
      <c r="D152" s="20"/>
      <c r="E152" s="20"/>
      <c r="F152" s="20"/>
      <c r="G152" s="20"/>
    </row>
    <row r="153" spans="1:7" x14ac:dyDescent="0.25">
      <c r="A153" s="20"/>
      <c r="B153" s="20"/>
      <c r="C153" s="20"/>
      <c r="D153" s="20"/>
      <c r="E153" s="20"/>
      <c r="F153" s="20"/>
      <c r="G153" s="20"/>
    </row>
    <row r="154" spans="1:7" x14ac:dyDescent="0.25">
      <c r="A154" s="20"/>
      <c r="B154" s="20"/>
      <c r="C154" s="20"/>
      <c r="D154" s="20"/>
      <c r="E154" s="20"/>
      <c r="F154" s="20"/>
      <c r="G154" s="20"/>
    </row>
    <row r="155" spans="1:7" x14ac:dyDescent="0.25">
      <c r="A155" s="20"/>
      <c r="B155" s="20"/>
      <c r="C155" s="20"/>
      <c r="D155" s="20"/>
      <c r="E155" s="20"/>
      <c r="F155" s="20"/>
      <c r="G155" s="20"/>
    </row>
    <row r="156" spans="1:7" x14ac:dyDescent="0.25">
      <c r="A156" s="20"/>
      <c r="B156" s="20"/>
      <c r="C156" s="20"/>
      <c r="D156" s="20"/>
      <c r="E156" s="20"/>
      <c r="F156" s="20"/>
      <c r="G156" s="20"/>
    </row>
    <row r="157" spans="1:7" x14ac:dyDescent="0.25">
      <c r="A157" s="20"/>
      <c r="B157" s="20"/>
      <c r="C157" s="20"/>
      <c r="D157" s="20"/>
      <c r="E157" s="20"/>
      <c r="F157" s="20"/>
      <c r="G157" s="20"/>
    </row>
    <row r="158" spans="1:7" x14ac:dyDescent="0.25">
      <c r="A158" s="20"/>
      <c r="B158" s="20"/>
      <c r="C158" s="20"/>
      <c r="D158" s="20"/>
      <c r="E158" s="20"/>
      <c r="F158" s="20"/>
      <c r="G158" s="20"/>
    </row>
    <row r="159" spans="1:7" x14ac:dyDescent="0.25">
      <c r="A159" s="20"/>
      <c r="B159" s="20"/>
      <c r="C159" s="20"/>
      <c r="D159" s="20"/>
      <c r="E159" s="20"/>
      <c r="F159" s="20"/>
      <c r="G159" s="20"/>
    </row>
    <row r="160" spans="1:7" x14ac:dyDescent="0.25">
      <c r="A160" s="20"/>
      <c r="B160" s="20"/>
      <c r="C160" s="20"/>
      <c r="D160" s="20"/>
      <c r="E160" s="20"/>
      <c r="F160" s="20"/>
      <c r="G160" s="20"/>
    </row>
    <row r="161" spans="1:12" x14ac:dyDescent="0.25">
      <c r="A161" s="20"/>
      <c r="B161" s="34"/>
      <c r="C161" s="34"/>
      <c r="D161" s="34"/>
      <c r="E161" s="34"/>
      <c r="F161" s="121">
        <f>'General Info'!C7</f>
        <v>0</v>
      </c>
      <c r="G161" s="20"/>
    </row>
    <row r="162" spans="1:12" x14ac:dyDescent="0.25">
      <c r="A162" s="20"/>
      <c r="B162" s="70" t="s">
        <v>91</v>
      </c>
      <c r="C162" s="34"/>
      <c r="D162" s="34"/>
      <c r="E162" s="34"/>
      <c r="F162" s="121"/>
      <c r="G162" s="20"/>
    </row>
    <row r="163" spans="1:12" x14ac:dyDescent="0.25">
      <c r="A163" s="20"/>
      <c r="B163" s="20"/>
      <c r="C163" s="20"/>
      <c r="D163" s="20"/>
      <c r="E163" s="20"/>
      <c r="F163" s="20"/>
      <c r="G163" s="20"/>
    </row>
    <row r="164" spans="1:12" x14ac:dyDescent="0.25">
      <c r="A164" s="20"/>
      <c r="B164" s="70" t="s">
        <v>63</v>
      </c>
      <c r="C164" s="70"/>
      <c r="D164" s="70" t="s">
        <v>84</v>
      </c>
      <c r="E164" s="70"/>
      <c r="G164" s="20"/>
    </row>
    <row r="165" spans="1:12" ht="15" customHeight="1" x14ac:dyDescent="0.25">
      <c r="A165" s="20"/>
      <c r="B165" s="20"/>
      <c r="C165" s="20"/>
      <c r="D165" s="282" t="s">
        <v>7</v>
      </c>
      <c r="E165" s="282"/>
      <c r="F165" s="282"/>
      <c r="G165" s="20"/>
    </row>
    <row r="166" spans="1:12" x14ac:dyDescent="0.25">
      <c r="A166" s="20"/>
      <c r="B166" s="20"/>
      <c r="C166" s="20"/>
      <c r="D166" s="282"/>
      <c r="E166" s="282"/>
      <c r="F166" s="282"/>
      <c r="G166" s="20"/>
    </row>
    <row r="167" spans="1:12" x14ac:dyDescent="0.25">
      <c r="A167" s="20"/>
      <c r="B167" s="20"/>
      <c r="C167" s="20"/>
      <c r="D167" s="282"/>
      <c r="E167" s="282"/>
      <c r="F167" s="282"/>
      <c r="G167" s="20"/>
    </row>
    <row r="168" spans="1:12" x14ac:dyDescent="0.25">
      <c r="A168" s="20"/>
      <c r="B168" s="20"/>
      <c r="C168" s="20"/>
      <c r="D168" s="20"/>
      <c r="E168" s="20"/>
      <c r="F168" s="20"/>
      <c r="G168" s="20"/>
      <c r="I168" s="68"/>
      <c r="J168" s="68"/>
      <c r="K168" s="68"/>
      <c r="L168" s="68"/>
    </row>
    <row r="169" spans="1:12" ht="15" customHeight="1" x14ac:dyDescent="0.25">
      <c r="A169" s="20"/>
      <c r="B169" s="20"/>
      <c r="C169" s="20"/>
      <c r="D169" s="52"/>
      <c r="E169" s="52"/>
      <c r="F169" s="33"/>
      <c r="G169" s="20"/>
      <c r="I169" s="68"/>
      <c r="J169" s="257"/>
      <c r="K169" s="71"/>
      <c r="L169" s="68"/>
    </row>
    <row r="170" spans="1:12" ht="15" customHeight="1" x14ac:dyDescent="0.25">
      <c r="A170" s="20"/>
      <c r="B170" s="255" t="s">
        <v>136</v>
      </c>
      <c r="C170" s="20"/>
      <c r="D170" s="52"/>
      <c r="E170" s="52"/>
      <c r="F170" s="33"/>
      <c r="G170" s="20"/>
      <c r="I170" s="68"/>
      <c r="J170" s="68"/>
      <c r="K170" s="71"/>
      <c r="L170" s="68"/>
    </row>
    <row r="171" spans="1:12" x14ac:dyDescent="0.25">
      <c r="A171" s="20"/>
      <c r="B171" s="20"/>
      <c r="C171" s="20"/>
      <c r="D171" s="20"/>
      <c r="E171" s="20"/>
      <c r="F171" s="33"/>
      <c r="G171" s="20"/>
      <c r="J171" s="68"/>
      <c r="K171" s="71"/>
      <c r="L171" s="68"/>
    </row>
    <row r="172" spans="1:12" x14ac:dyDescent="0.25">
      <c r="A172" s="20"/>
      <c r="B172" s="20"/>
      <c r="C172" s="20"/>
      <c r="D172" s="52"/>
      <c r="E172" s="52"/>
      <c r="F172" s="33"/>
      <c r="G172" s="20"/>
      <c r="J172" s="68"/>
      <c r="K172" s="68"/>
      <c r="L172" s="68"/>
    </row>
    <row r="173" spans="1:12" x14ac:dyDescent="0.25">
      <c r="A173" s="20"/>
      <c r="B173" s="20"/>
      <c r="C173" s="20"/>
      <c r="D173" s="20"/>
      <c r="E173" s="20"/>
      <c r="F173" s="33"/>
      <c r="G173" s="20"/>
      <c r="J173" s="68"/>
      <c r="K173" s="68"/>
      <c r="L173" s="68"/>
    </row>
    <row r="174" spans="1:12" x14ac:dyDescent="0.25">
      <c r="A174" s="20"/>
      <c r="B174" s="20"/>
      <c r="C174" s="20"/>
      <c r="D174" s="20"/>
      <c r="E174" s="20"/>
      <c r="F174" s="33"/>
      <c r="G174" s="20"/>
    </row>
    <row r="175" spans="1:12" x14ac:dyDescent="0.25">
      <c r="A175" s="20"/>
      <c r="B175" s="20"/>
      <c r="C175" s="20"/>
      <c r="D175" s="20"/>
      <c r="E175" s="20"/>
      <c r="F175" s="33"/>
      <c r="G175" s="20"/>
    </row>
    <row r="176" spans="1:12" x14ac:dyDescent="0.25">
      <c r="A176" s="20"/>
      <c r="B176" s="20"/>
      <c r="C176" s="20"/>
      <c r="D176" s="20"/>
      <c r="E176" s="20"/>
      <c r="F176" s="33"/>
      <c r="G176" s="20"/>
    </row>
    <row r="177" spans="1:7" x14ac:dyDescent="0.25">
      <c r="A177" s="20"/>
      <c r="B177" s="20"/>
      <c r="C177" s="20"/>
      <c r="D177" s="52"/>
      <c r="E177" s="52"/>
      <c r="F177" s="33"/>
      <c r="G177" s="20"/>
    </row>
    <row r="178" spans="1:7" x14ac:dyDescent="0.25">
      <c r="A178" s="20"/>
      <c r="B178" s="20"/>
      <c r="C178" s="20"/>
      <c r="D178" s="52"/>
      <c r="E178" s="52"/>
      <c r="F178" s="33"/>
      <c r="G178" s="20"/>
    </row>
    <row r="179" spans="1:7" x14ac:dyDescent="0.25">
      <c r="A179" s="20"/>
      <c r="B179" s="20"/>
      <c r="C179" s="20"/>
      <c r="D179" s="20"/>
      <c r="E179" s="20"/>
      <c r="F179" s="33"/>
      <c r="G179" s="20"/>
    </row>
    <row r="180" spans="1:7" x14ac:dyDescent="0.25">
      <c r="A180" s="20"/>
      <c r="B180" s="20"/>
      <c r="C180" s="20"/>
      <c r="D180" s="20"/>
      <c r="E180" s="20"/>
      <c r="F180" s="33"/>
      <c r="G180" s="20"/>
    </row>
    <row r="181" spans="1:7" x14ac:dyDescent="0.25">
      <c r="A181" s="20"/>
      <c r="B181" s="20"/>
      <c r="C181" s="20"/>
      <c r="D181" s="20"/>
      <c r="E181" s="20"/>
      <c r="F181" s="33"/>
      <c r="G181" s="20"/>
    </row>
    <row r="182" spans="1:7" x14ac:dyDescent="0.25">
      <c r="A182" s="20"/>
      <c r="B182" s="20"/>
      <c r="C182" s="20"/>
      <c r="D182" s="20"/>
      <c r="E182" s="20"/>
      <c r="F182" s="33"/>
      <c r="G182" s="20"/>
    </row>
    <row r="183" spans="1:7" x14ac:dyDescent="0.25">
      <c r="A183" s="20"/>
      <c r="B183" s="20"/>
      <c r="C183" s="20"/>
      <c r="D183" s="20"/>
      <c r="E183" s="20"/>
      <c r="F183" s="33"/>
      <c r="G183" s="20"/>
    </row>
    <row r="184" spans="1:7" x14ac:dyDescent="0.25">
      <c r="A184" s="20"/>
      <c r="B184" s="20"/>
      <c r="C184" s="20"/>
      <c r="D184" s="20"/>
      <c r="E184" s="20"/>
      <c r="F184" s="33"/>
      <c r="G184" s="20"/>
    </row>
    <row r="185" spans="1:7" x14ac:dyDescent="0.25">
      <c r="A185" s="20"/>
      <c r="B185" s="20"/>
      <c r="C185" s="20"/>
      <c r="D185" s="20"/>
      <c r="E185" s="20"/>
      <c r="F185" s="33"/>
      <c r="G185" s="20"/>
    </row>
    <row r="186" spans="1:7" x14ac:dyDescent="0.25">
      <c r="A186" s="20"/>
      <c r="B186" s="20"/>
      <c r="C186" s="20"/>
      <c r="D186" s="20"/>
      <c r="E186" s="20"/>
      <c r="F186" s="33"/>
      <c r="G186" s="20"/>
    </row>
    <row r="187" spans="1:7" x14ac:dyDescent="0.25">
      <c r="A187" s="20"/>
      <c r="B187" s="20"/>
      <c r="C187" s="20"/>
      <c r="D187" s="20"/>
      <c r="E187" s="20"/>
      <c r="F187" s="33"/>
      <c r="G187" s="20"/>
    </row>
    <row r="188" spans="1:7" x14ac:dyDescent="0.25">
      <c r="A188" s="20"/>
      <c r="B188" s="20"/>
      <c r="C188" s="20"/>
      <c r="D188" s="20"/>
      <c r="E188" s="20"/>
      <c r="F188" s="33"/>
      <c r="G188" s="20"/>
    </row>
    <row r="189" spans="1:7" x14ac:dyDescent="0.25">
      <c r="A189" s="20"/>
      <c r="B189" s="20"/>
      <c r="C189" s="20"/>
      <c r="D189" s="20"/>
      <c r="E189" s="20"/>
      <c r="F189" s="33"/>
      <c r="G189" s="20"/>
    </row>
    <row r="190" spans="1:7" x14ac:dyDescent="0.25">
      <c r="A190" s="20"/>
      <c r="B190" s="20"/>
      <c r="C190" s="20"/>
      <c r="D190" s="20"/>
      <c r="E190" s="20"/>
      <c r="F190" s="33"/>
      <c r="G190" s="20"/>
    </row>
    <row r="191" spans="1:7" x14ac:dyDescent="0.25">
      <c r="A191" s="20"/>
      <c r="B191" s="20"/>
      <c r="C191" s="20"/>
      <c r="D191" s="20"/>
      <c r="E191" s="20"/>
      <c r="F191" s="33"/>
      <c r="G191" s="20"/>
    </row>
    <row r="192" spans="1:7" x14ac:dyDescent="0.25">
      <c r="A192" s="20"/>
      <c r="B192" s="20"/>
      <c r="C192" s="20"/>
      <c r="D192" s="20"/>
      <c r="E192" s="20"/>
      <c r="F192" s="33"/>
      <c r="G192" s="20"/>
    </row>
    <row r="193" spans="1:7" x14ac:dyDescent="0.25">
      <c r="A193" s="20"/>
      <c r="B193" s="20"/>
      <c r="C193" s="20"/>
      <c r="D193" s="20"/>
      <c r="E193" s="20"/>
      <c r="F193" s="33"/>
      <c r="G193" s="20"/>
    </row>
    <row r="194" spans="1:7" x14ac:dyDescent="0.25">
      <c r="A194" s="20"/>
      <c r="B194" s="20"/>
      <c r="C194" s="20"/>
      <c r="D194" s="20"/>
      <c r="E194" s="20"/>
      <c r="F194" s="33"/>
      <c r="G194" s="20"/>
    </row>
    <row r="195" spans="1:7" x14ac:dyDescent="0.25">
      <c r="A195" s="20"/>
      <c r="B195" s="20"/>
      <c r="C195" s="20"/>
      <c r="D195" s="20"/>
      <c r="E195" s="20"/>
      <c r="F195" s="33"/>
      <c r="G195" s="20"/>
    </row>
    <row r="196" spans="1:7" x14ac:dyDescent="0.25">
      <c r="A196" s="20"/>
      <c r="B196" s="20"/>
      <c r="C196" s="20"/>
      <c r="D196" s="20"/>
      <c r="E196" s="20"/>
      <c r="F196" s="33"/>
      <c r="G196" s="20"/>
    </row>
    <row r="197" spans="1:7" x14ac:dyDescent="0.25">
      <c r="A197" s="20"/>
      <c r="B197" s="20"/>
      <c r="C197" s="20"/>
      <c r="D197" s="20"/>
      <c r="E197" s="20"/>
      <c r="F197" s="33"/>
      <c r="G197" s="20"/>
    </row>
    <row r="198" spans="1:7" x14ac:dyDescent="0.25">
      <c r="A198" s="20"/>
      <c r="B198" s="20"/>
      <c r="C198" s="20"/>
      <c r="D198" s="20"/>
      <c r="E198" s="20"/>
      <c r="F198" s="33"/>
      <c r="G198" s="20"/>
    </row>
    <row r="199" spans="1:7" x14ac:dyDescent="0.25">
      <c r="A199" s="20"/>
      <c r="B199" s="20"/>
      <c r="C199" s="20"/>
      <c r="D199" s="20"/>
      <c r="E199" s="20"/>
      <c r="F199" s="33"/>
      <c r="G199" s="20"/>
    </row>
    <row r="200" spans="1:7" x14ac:dyDescent="0.25">
      <c r="A200" s="20"/>
      <c r="B200" s="20"/>
      <c r="C200" s="20"/>
      <c r="D200" s="20"/>
      <c r="E200" s="20"/>
      <c r="F200" s="33"/>
      <c r="G200" s="20"/>
    </row>
    <row r="201" spans="1:7" x14ac:dyDescent="0.25">
      <c r="A201" s="20"/>
      <c r="B201" s="20"/>
      <c r="C201" s="20"/>
      <c r="D201" s="20"/>
      <c r="E201" s="20"/>
      <c r="F201" s="33"/>
      <c r="G201" s="20"/>
    </row>
    <row r="202" spans="1:7" x14ac:dyDescent="0.25">
      <c r="A202" s="20"/>
      <c r="B202" s="20"/>
      <c r="C202" s="20"/>
      <c r="D202" s="20"/>
      <c r="E202" s="20"/>
      <c r="F202" s="33"/>
      <c r="G202" s="20"/>
    </row>
    <row r="203" spans="1:7" x14ac:dyDescent="0.25">
      <c r="A203" s="20"/>
      <c r="B203" s="20"/>
      <c r="C203" s="20"/>
      <c r="D203" s="20"/>
      <c r="E203" s="20"/>
      <c r="F203" s="33"/>
      <c r="G203" s="20"/>
    </row>
    <row r="204" spans="1:7" x14ac:dyDescent="0.25">
      <c r="A204" s="20"/>
      <c r="B204" s="20"/>
      <c r="C204" s="20"/>
      <c r="D204" s="20"/>
      <c r="E204" s="20"/>
      <c r="F204" s="33"/>
      <c r="G204" s="20"/>
    </row>
    <row r="205" spans="1:7" x14ac:dyDescent="0.25">
      <c r="A205" s="20"/>
      <c r="B205" s="20"/>
      <c r="C205" s="20"/>
      <c r="D205" s="20"/>
      <c r="E205" s="20"/>
      <c r="F205" s="33"/>
      <c r="G205" s="20"/>
    </row>
    <row r="206" spans="1:7" x14ac:dyDescent="0.25">
      <c r="A206" s="20"/>
      <c r="B206" s="20"/>
      <c r="C206" s="20"/>
      <c r="D206" s="20"/>
      <c r="E206" s="20"/>
      <c r="F206" s="33"/>
      <c r="G206" s="20"/>
    </row>
    <row r="207" spans="1:7" x14ac:dyDescent="0.25">
      <c r="A207" s="20"/>
      <c r="B207" s="20"/>
      <c r="C207" s="20"/>
      <c r="D207" s="20"/>
      <c r="E207" s="20"/>
      <c r="F207" s="33"/>
      <c r="G207" s="20"/>
    </row>
    <row r="208" spans="1:7" x14ac:dyDescent="0.25">
      <c r="A208" s="20"/>
      <c r="B208" s="20"/>
      <c r="C208" s="20"/>
      <c r="D208" s="20"/>
      <c r="E208" s="20"/>
      <c r="F208" s="33"/>
      <c r="G208" s="20"/>
    </row>
    <row r="209" spans="1:7" x14ac:dyDescent="0.25">
      <c r="A209" s="20"/>
      <c r="B209" s="20"/>
      <c r="C209" s="20"/>
      <c r="D209" s="20"/>
      <c r="E209" s="20"/>
      <c r="F209" s="33"/>
      <c r="G209" s="20"/>
    </row>
    <row r="210" spans="1:7" x14ac:dyDescent="0.25">
      <c r="A210" s="20"/>
      <c r="B210" s="20"/>
      <c r="C210" s="20"/>
      <c r="D210" s="20"/>
      <c r="E210" s="20"/>
      <c r="F210" s="33"/>
      <c r="G210" s="20"/>
    </row>
    <row r="211" spans="1:7" x14ac:dyDescent="0.25">
      <c r="A211" s="20"/>
      <c r="B211" s="20"/>
      <c r="C211" s="20"/>
      <c r="D211" s="20"/>
      <c r="E211" s="20"/>
      <c r="F211" s="33"/>
      <c r="G211" s="20"/>
    </row>
    <row r="212" spans="1:7" x14ac:dyDescent="0.25">
      <c r="A212" s="20"/>
      <c r="B212" s="20"/>
      <c r="C212" s="20"/>
      <c r="D212" s="20"/>
      <c r="E212" s="20"/>
      <c r="F212" s="33"/>
      <c r="G212" s="20"/>
    </row>
    <row r="213" spans="1:7" x14ac:dyDescent="0.25">
      <c r="A213" s="20"/>
      <c r="B213" s="20"/>
      <c r="C213" s="20"/>
      <c r="D213" s="20"/>
      <c r="E213" s="20"/>
      <c r="F213" s="33"/>
      <c r="G213" s="20"/>
    </row>
    <row r="214" spans="1:7" x14ac:dyDescent="0.25">
      <c r="A214" s="20"/>
      <c r="B214" s="20"/>
      <c r="C214" s="20"/>
      <c r="D214" s="20"/>
      <c r="E214" s="20"/>
      <c r="F214" s="103" t="s">
        <v>137</v>
      </c>
      <c r="G214" s="20"/>
    </row>
    <row r="215" spans="1:7" x14ac:dyDescent="0.25">
      <c r="A215" s="20"/>
      <c r="B215" s="284" t="s">
        <v>138</v>
      </c>
      <c r="C215" s="284"/>
      <c r="D215" s="284"/>
      <c r="E215" s="284"/>
      <c r="F215" s="284"/>
      <c r="G215" s="20"/>
    </row>
    <row r="216" spans="1:7" x14ac:dyDescent="0.25">
      <c r="A216" s="20"/>
      <c r="B216" s="284"/>
      <c r="C216" s="284"/>
      <c r="D216" s="284"/>
      <c r="E216" s="284"/>
      <c r="F216" s="284"/>
      <c r="G216" s="20"/>
    </row>
    <row r="217" spans="1:7" x14ac:dyDescent="0.25">
      <c r="A217" s="20"/>
      <c r="B217" s="20"/>
      <c r="C217" s="20"/>
      <c r="D217" s="20"/>
      <c r="E217" s="20"/>
      <c r="F217" s="20"/>
      <c r="G217" s="20"/>
    </row>
    <row r="218" spans="1:7" x14ac:dyDescent="0.25">
      <c r="A218" s="20"/>
      <c r="B218" s="20"/>
      <c r="C218" s="20"/>
      <c r="D218" s="20"/>
      <c r="E218" s="20"/>
      <c r="F218" s="20"/>
      <c r="G218" s="20"/>
    </row>
    <row r="219" spans="1:7" x14ac:dyDescent="0.25">
      <c r="A219" s="20"/>
      <c r="B219" s="20"/>
      <c r="C219" s="20"/>
      <c r="D219" s="20"/>
      <c r="E219" s="20"/>
      <c r="F219" s="20"/>
      <c r="G219" s="20"/>
    </row>
    <row r="220" spans="1:7" x14ac:dyDescent="0.25">
      <c r="A220" s="20"/>
      <c r="B220" s="20"/>
      <c r="C220" s="20"/>
      <c r="D220" s="20"/>
      <c r="E220" s="20"/>
      <c r="F220" s="20"/>
      <c r="G220" s="20"/>
    </row>
    <row r="221" spans="1:7" x14ac:dyDescent="0.25">
      <c r="A221" s="20"/>
      <c r="B221" s="20"/>
      <c r="C221" s="20"/>
      <c r="D221" s="20"/>
      <c r="E221" s="20"/>
      <c r="F221" s="20"/>
      <c r="G221" s="20"/>
    </row>
    <row r="222" spans="1:7" x14ac:dyDescent="0.25">
      <c r="A222" s="20"/>
      <c r="B222" s="20"/>
      <c r="C222" s="20"/>
      <c r="D222" s="20"/>
      <c r="E222" s="20"/>
      <c r="F222" s="20"/>
      <c r="G222" s="20"/>
    </row>
    <row r="223" spans="1:7" x14ac:dyDescent="0.25">
      <c r="A223" s="20"/>
      <c r="B223" s="20"/>
      <c r="C223" s="20"/>
      <c r="D223" s="20"/>
      <c r="E223" s="20"/>
      <c r="F223" s="20"/>
      <c r="G223" s="20"/>
    </row>
    <row r="224" spans="1:7" x14ac:dyDescent="0.25">
      <c r="A224" s="20"/>
      <c r="B224" s="20"/>
      <c r="C224" s="20"/>
      <c r="D224" s="20"/>
      <c r="E224" s="20"/>
      <c r="F224" s="20"/>
      <c r="G224" s="20"/>
    </row>
    <row r="225" spans="1:7" x14ac:dyDescent="0.25">
      <c r="A225" s="20"/>
      <c r="B225" s="20"/>
      <c r="C225" s="20"/>
      <c r="D225" s="20"/>
      <c r="E225" s="20"/>
      <c r="F225" s="20"/>
      <c r="G225" s="20"/>
    </row>
    <row r="226" spans="1:7" x14ac:dyDescent="0.25">
      <c r="A226" s="20"/>
      <c r="B226" s="20"/>
      <c r="C226" s="20"/>
      <c r="D226" s="20"/>
      <c r="E226" s="20"/>
      <c r="F226" s="20"/>
      <c r="G226" s="20"/>
    </row>
    <row r="227" spans="1:7" x14ac:dyDescent="0.25">
      <c r="A227" s="20"/>
      <c r="B227" s="20"/>
      <c r="C227" s="20"/>
      <c r="D227" s="20"/>
      <c r="E227" s="20"/>
      <c r="F227" s="20"/>
      <c r="G227" s="20"/>
    </row>
    <row r="228" spans="1:7" x14ac:dyDescent="0.25">
      <c r="A228" s="20"/>
      <c r="B228" s="20"/>
      <c r="C228" s="20"/>
      <c r="D228" s="20"/>
      <c r="E228" s="20"/>
      <c r="F228" s="20"/>
      <c r="G228" s="20"/>
    </row>
    <row r="229" spans="1:7" x14ac:dyDescent="0.25">
      <c r="A229" s="20"/>
      <c r="B229" s="20"/>
      <c r="C229" s="20"/>
      <c r="D229" s="20"/>
      <c r="E229" s="20"/>
      <c r="F229" s="20"/>
      <c r="G229" s="20"/>
    </row>
    <row r="230" spans="1:7" x14ac:dyDescent="0.25">
      <c r="A230" s="20"/>
      <c r="B230" s="20"/>
      <c r="C230" s="20"/>
      <c r="D230" s="20"/>
      <c r="E230" s="20"/>
      <c r="F230" s="20"/>
      <c r="G230" s="20"/>
    </row>
    <row r="231" spans="1:7" x14ac:dyDescent="0.25">
      <c r="A231" s="20"/>
      <c r="B231" s="20"/>
      <c r="C231" s="20"/>
      <c r="D231" s="20"/>
      <c r="E231" s="20"/>
      <c r="F231" s="20"/>
      <c r="G231" s="20"/>
    </row>
    <row r="232" spans="1:7" x14ac:dyDescent="0.25">
      <c r="A232" s="20"/>
      <c r="B232" s="20"/>
      <c r="C232" s="20"/>
      <c r="D232" s="20"/>
      <c r="E232" s="20"/>
      <c r="F232" s="20"/>
      <c r="G232" s="20"/>
    </row>
    <row r="233" spans="1:7" x14ac:dyDescent="0.25">
      <c r="A233" s="20"/>
      <c r="B233" s="20"/>
      <c r="C233" s="20"/>
      <c r="D233" s="20"/>
      <c r="E233" s="20"/>
      <c r="F233" s="20"/>
      <c r="G233" s="20"/>
    </row>
    <row r="234" spans="1:7" x14ac:dyDescent="0.25">
      <c r="A234" s="20"/>
      <c r="B234" s="20"/>
      <c r="C234" s="20"/>
      <c r="D234" s="20"/>
      <c r="E234" s="20"/>
      <c r="F234" s="20"/>
      <c r="G234" s="20"/>
    </row>
    <row r="235" spans="1:7" x14ac:dyDescent="0.25">
      <c r="A235" s="20"/>
      <c r="B235" s="20"/>
      <c r="C235" s="20"/>
      <c r="D235" s="20"/>
      <c r="E235" s="20"/>
      <c r="F235" s="20"/>
      <c r="G235" s="20"/>
    </row>
    <row r="236" spans="1:7" x14ac:dyDescent="0.25">
      <c r="A236" s="20"/>
      <c r="B236" s="20"/>
      <c r="C236" s="20"/>
      <c r="D236" s="20"/>
      <c r="E236" s="20"/>
      <c r="F236" s="20"/>
      <c r="G236" s="20"/>
    </row>
    <row r="237" spans="1:7" x14ac:dyDescent="0.25">
      <c r="A237" s="20"/>
      <c r="B237" s="20"/>
      <c r="C237" s="20"/>
      <c r="D237" s="20"/>
      <c r="E237" s="20"/>
      <c r="F237" s="20"/>
      <c r="G237" s="20"/>
    </row>
    <row r="238" spans="1:7" x14ac:dyDescent="0.25">
      <c r="A238" s="20"/>
      <c r="B238" s="20"/>
      <c r="C238" s="20"/>
      <c r="D238" s="20"/>
      <c r="E238" s="20"/>
      <c r="F238" s="20"/>
      <c r="G238" s="20"/>
    </row>
    <row r="239" spans="1:7" x14ac:dyDescent="0.25">
      <c r="A239" s="20"/>
      <c r="B239" s="20"/>
      <c r="C239" s="20"/>
      <c r="D239" s="20"/>
      <c r="E239" s="20"/>
      <c r="F239" s="20"/>
      <c r="G239" s="20"/>
    </row>
    <row r="240" spans="1:7" x14ac:dyDescent="0.25">
      <c r="A240" s="20"/>
      <c r="B240" s="20"/>
      <c r="C240" s="20"/>
      <c r="D240" s="20"/>
      <c r="E240" s="20"/>
      <c r="F240" s="20"/>
      <c r="G240" s="20"/>
    </row>
    <row r="241" spans="1:7" x14ac:dyDescent="0.25">
      <c r="A241" s="20"/>
      <c r="B241" s="20"/>
      <c r="C241" s="20"/>
      <c r="D241" s="20"/>
      <c r="E241" s="20"/>
      <c r="F241" s="20"/>
      <c r="G241" s="20"/>
    </row>
    <row r="242" spans="1:7" x14ac:dyDescent="0.25">
      <c r="A242" s="20"/>
      <c r="B242" s="20"/>
      <c r="C242" s="20"/>
      <c r="D242" s="20"/>
      <c r="E242" s="20"/>
      <c r="F242" s="20"/>
      <c r="G242" s="20"/>
    </row>
    <row r="243" spans="1:7" x14ac:dyDescent="0.25">
      <c r="A243" s="20"/>
      <c r="B243" s="20"/>
      <c r="C243" s="20"/>
      <c r="D243" s="20"/>
      <c r="E243" s="20"/>
      <c r="F243" s="20"/>
      <c r="G243" s="20"/>
    </row>
    <row r="244" spans="1:7" x14ac:dyDescent="0.25">
      <c r="A244" s="20"/>
      <c r="B244" s="20"/>
      <c r="C244" s="20"/>
      <c r="D244" s="20"/>
      <c r="E244" s="20"/>
      <c r="F244" s="20"/>
      <c r="G244" s="20"/>
    </row>
    <row r="245" spans="1:7" x14ac:dyDescent="0.25">
      <c r="A245" s="20"/>
      <c r="B245" s="20"/>
      <c r="C245" s="20"/>
      <c r="D245" s="20"/>
      <c r="E245" s="20"/>
      <c r="F245" s="20"/>
      <c r="G245" s="20"/>
    </row>
    <row r="246" spans="1:7" x14ac:dyDescent="0.25">
      <c r="A246" s="20"/>
      <c r="B246" s="20"/>
      <c r="C246" s="20"/>
      <c r="D246" s="20"/>
      <c r="E246" s="20"/>
      <c r="F246" s="20"/>
      <c r="G246" s="20"/>
    </row>
    <row r="247" spans="1:7" x14ac:dyDescent="0.25">
      <c r="A247" s="20"/>
      <c r="B247" s="20"/>
      <c r="C247" s="20"/>
      <c r="D247" s="20"/>
      <c r="E247" s="20"/>
      <c r="F247" s="20"/>
      <c r="G247" s="20"/>
    </row>
    <row r="248" spans="1:7" x14ac:dyDescent="0.25">
      <c r="A248" s="20"/>
      <c r="B248" s="20"/>
      <c r="C248" s="20"/>
      <c r="D248" s="20"/>
      <c r="E248" s="20"/>
      <c r="F248" s="20"/>
      <c r="G248" s="20"/>
    </row>
    <row r="249" spans="1:7" x14ac:dyDescent="0.25">
      <c r="A249" s="20"/>
      <c r="B249" s="20"/>
      <c r="C249" s="20"/>
      <c r="D249" s="20"/>
      <c r="E249" s="20"/>
      <c r="F249" s="20"/>
      <c r="G249" s="20"/>
    </row>
    <row r="250" spans="1:7" x14ac:dyDescent="0.25">
      <c r="A250" s="20"/>
      <c r="B250" s="20"/>
      <c r="C250" s="20"/>
      <c r="D250" s="20"/>
      <c r="E250" s="20"/>
      <c r="F250" s="20"/>
      <c r="G250" s="20"/>
    </row>
    <row r="251" spans="1:7" x14ac:dyDescent="0.25">
      <c r="A251" s="20"/>
      <c r="B251" s="20"/>
      <c r="C251" s="20"/>
      <c r="D251" s="20"/>
      <c r="E251" s="20"/>
      <c r="F251" s="20"/>
      <c r="G251" s="20"/>
    </row>
    <row r="252" spans="1:7" x14ac:dyDescent="0.25">
      <c r="A252" s="20"/>
      <c r="B252" s="20"/>
      <c r="C252" s="20"/>
      <c r="D252" s="20"/>
      <c r="E252" s="20"/>
      <c r="F252" s="20"/>
      <c r="G252" s="20"/>
    </row>
    <row r="253" spans="1:7" x14ac:dyDescent="0.25">
      <c r="A253" s="20"/>
      <c r="B253" s="20"/>
      <c r="C253" s="20"/>
      <c r="D253" s="20"/>
      <c r="E253" s="20"/>
      <c r="F253" s="20"/>
      <c r="G253" s="20"/>
    </row>
    <row r="254" spans="1:7" x14ac:dyDescent="0.25">
      <c r="A254" s="20"/>
      <c r="B254" s="20"/>
      <c r="C254" s="20"/>
      <c r="D254" s="20"/>
      <c r="E254" s="20"/>
      <c r="F254" s="20"/>
      <c r="G254" s="20"/>
    </row>
    <row r="255" spans="1:7" x14ac:dyDescent="0.25">
      <c r="A255" s="20"/>
      <c r="B255" s="20"/>
      <c r="C255" s="20"/>
      <c r="D255" s="20"/>
      <c r="E255" s="20"/>
      <c r="F255" s="20"/>
      <c r="G255" s="20"/>
    </row>
    <row r="256" spans="1:7" x14ac:dyDescent="0.25">
      <c r="A256" s="20"/>
      <c r="B256" s="20"/>
      <c r="C256" s="20"/>
      <c r="D256" s="20"/>
      <c r="E256" s="20"/>
      <c r="F256" s="20"/>
      <c r="G256" s="20"/>
    </row>
    <row r="257" spans="1:7" x14ac:dyDescent="0.25">
      <c r="A257" s="20"/>
      <c r="B257" s="20"/>
      <c r="C257" s="20"/>
      <c r="D257" s="20"/>
      <c r="E257" s="20"/>
      <c r="F257" s="20"/>
      <c r="G257" s="20"/>
    </row>
    <row r="258" spans="1:7" x14ac:dyDescent="0.25">
      <c r="A258" s="20"/>
      <c r="B258" s="20"/>
      <c r="C258" s="20"/>
      <c r="D258" s="20"/>
      <c r="E258" s="20"/>
      <c r="F258" s="20"/>
      <c r="G258" s="20"/>
    </row>
    <row r="259" spans="1:7" x14ac:dyDescent="0.25">
      <c r="A259" s="20"/>
      <c r="B259" s="20"/>
      <c r="C259" s="20"/>
      <c r="D259" s="20"/>
      <c r="E259" s="20"/>
      <c r="F259" s="20"/>
      <c r="G259" s="20"/>
    </row>
    <row r="260" spans="1:7" x14ac:dyDescent="0.25">
      <c r="A260" s="20"/>
      <c r="B260" s="20"/>
      <c r="C260" s="20"/>
      <c r="D260" s="20"/>
      <c r="E260" s="20"/>
      <c r="F260" s="20"/>
      <c r="G260" s="20"/>
    </row>
    <row r="261" spans="1:7" x14ac:dyDescent="0.25">
      <c r="A261" s="20"/>
      <c r="B261" s="20"/>
      <c r="C261" s="20"/>
      <c r="D261" s="20"/>
      <c r="E261" s="20"/>
      <c r="F261" s="20"/>
      <c r="G261" s="20"/>
    </row>
    <row r="262" spans="1:7" x14ac:dyDescent="0.25">
      <c r="A262" s="20"/>
      <c r="B262" s="20"/>
      <c r="C262" s="20"/>
      <c r="D262" s="20"/>
      <c r="E262" s="20"/>
      <c r="F262" s="20"/>
      <c r="G262" s="20"/>
    </row>
    <row r="263" spans="1:7" x14ac:dyDescent="0.25">
      <c r="A263" s="20"/>
      <c r="B263" s="20"/>
      <c r="C263" s="20"/>
      <c r="D263" s="20"/>
      <c r="E263" s="20"/>
      <c r="F263" s="20"/>
      <c r="G263" s="20"/>
    </row>
    <row r="264" spans="1:7" x14ac:dyDescent="0.25">
      <c r="A264" s="20"/>
      <c r="B264" s="20"/>
      <c r="C264" s="20"/>
      <c r="D264" s="20"/>
      <c r="E264" s="20"/>
      <c r="F264" s="20"/>
      <c r="G264" s="20"/>
    </row>
    <row r="265" spans="1:7" x14ac:dyDescent="0.25">
      <c r="A265" s="20"/>
      <c r="B265" s="20"/>
      <c r="C265" s="20"/>
      <c r="D265" s="20"/>
      <c r="E265" s="20"/>
      <c r="F265" s="20"/>
      <c r="G265" s="20"/>
    </row>
    <row r="266" spans="1:7" x14ac:dyDescent="0.25">
      <c r="A266" s="20"/>
      <c r="B266" s="20"/>
      <c r="C266" s="20"/>
      <c r="D266" s="20"/>
      <c r="E266" s="20"/>
      <c r="F266" s="20"/>
      <c r="G266" s="20"/>
    </row>
    <row r="267" spans="1:7" x14ac:dyDescent="0.25">
      <c r="A267" s="20"/>
      <c r="B267" s="20"/>
      <c r="C267" s="20"/>
      <c r="D267" s="20"/>
      <c r="E267" s="20"/>
      <c r="F267" s="20"/>
      <c r="G267" s="20"/>
    </row>
    <row r="268" spans="1:7" x14ac:dyDescent="0.25">
      <c r="A268" s="20"/>
      <c r="B268" s="20"/>
      <c r="C268" s="20"/>
      <c r="D268" s="20"/>
      <c r="E268" s="20"/>
      <c r="F268" s="103" t="s">
        <v>137</v>
      </c>
      <c r="G268" s="20"/>
    </row>
    <row r="269" spans="1:7" x14ac:dyDescent="0.25">
      <c r="A269" s="20"/>
      <c r="B269" s="255" t="s">
        <v>139</v>
      </c>
      <c r="C269" s="20"/>
      <c r="D269" s="20"/>
      <c r="E269" s="20"/>
      <c r="F269" s="20"/>
      <c r="G269" s="20"/>
    </row>
    <row r="270" spans="1:7" x14ac:dyDescent="0.25">
      <c r="A270" s="20"/>
      <c r="B270" s="20"/>
      <c r="C270" s="20"/>
      <c r="D270" s="20"/>
      <c r="E270" s="20"/>
      <c r="F270" s="20"/>
      <c r="G270" s="20"/>
    </row>
    <row r="271" spans="1:7" x14ac:dyDescent="0.25">
      <c r="A271" s="20"/>
      <c r="B271" s="20"/>
      <c r="C271" s="20"/>
      <c r="D271" s="20"/>
      <c r="E271" s="20"/>
      <c r="F271" s="20"/>
      <c r="G271" s="20"/>
    </row>
    <row r="272" spans="1:7" x14ac:dyDescent="0.25">
      <c r="A272" s="20"/>
      <c r="B272" s="20"/>
      <c r="C272" s="20"/>
      <c r="D272" s="20"/>
      <c r="E272" s="20"/>
      <c r="F272" s="20"/>
      <c r="G272" s="20"/>
    </row>
    <row r="273" spans="1:7" x14ac:dyDescent="0.25">
      <c r="A273" s="20"/>
      <c r="B273" s="20"/>
      <c r="C273" s="20"/>
      <c r="D273" s="20"/>
      <c r="E273" s="20"/>
      <c r="F273" s="20"/>
      <c r="G273" s="20"/>
    </row>
    <row r="274" spans="1:7" x14ac:dyDescent="0.25">
      <c r="A274" s="20"/>
      <c r="B274" s="20"/>
      <c r="C274" s="20"/>
      <c r="D274" s="20"/>
      <c r="E274" s="20"/>
      <c r="F274" s="20"/>
      <c r="G274" s="20"/>
    </row>
    <row r="275" spans="1:7" x14ac:dyDescent="0.25">
      <c r="A275" s="20"/>
      <c r="B275" s="20"/>
      <c r="C275" s="20"/>
      <c r="D275" s="20"/>
      <c r="E275" s="20"/>
      <c r="F275" s="20"/>
      <c r="G275" s="20"/>
    </row>
    <row r="276" spans="1:7" x14ac:dyDescent="0.25">
      <c r="A276" s="20"/>
      <c r="B276" s="20"/>
      <c r="C276" s="20"/>
      <c r="D276" s="20"/>
      <c r="E276" s="20"/>
      <c r="F276" s="20"/>
      <c r="G276" s="20"/>
    </row>
    <row r="277" spans="1:7" x14ac:dyDescent="0.25">
      <c r="A277" s="20"/>
      <c r="B277" s="20"/>
      <c r="C277" s="20"/>
      <c r="D277" s="20"/>
      <c r="E277" s="20"/>
      <c r="F277" s="20"/>
      <c r="G277" s="20"/>
    </row>
    <row r="278" spans="1:7" x14ac:dyDescent="0.25">
      <c r="A278" s="20"/>
      <c r="B278" s="20"/>
      <c r="C278" s="20"/>
      <c r="D278" s="20"/>
      <c r="E278" s="20"/>
      <c r="F278" s="20"/>
      <c r="G278" s="20"/>
    </row>
    <row r="279" spans="1:7" x14ac:dyDescent="0.25">
      <c r="A279" s="20"/>
      <c r="B279" s="20"/>
      <c r="C279" s="20"/>
      <c r="D279" s="20"/>
      <c r="E279" s="20"/>
      <c r="F279" s="20"/>
      <c r="G279" s="20"/>
    </row>
    <row r="280" spans="1:7" x14ac:dyDescent="0.25">
      <c r="A280" s="20"/>
      <c r="B280" s="20"/>
      <c r="C280" s="20"/>
      <c r="D280" s="20"/>
      <c r="E280" s="20"/>
      <c r="F280" s="20"/>
      <c r="G280" s="20"/>
    </row>
    <row r="281" spans="1:7" x14ac:dyDescent="0.25">
      <c r="A281" s="20"/>
      <c r="B281" s="20"/>
      <c r="C281" s="20"/>
      <c r="D281" s="20"/>
      <c r="E281" s="20"/>
      <c r="F281" s="20"/>
      <c r="G281" s="20"/>
    </row>
    <row r="282" spans="1:7" x14ac:dyDescent="0.25">
      <c r="A282" s="20"/>
      <c r="B282" s="20"/>
      <c r="C282" s="20"/>
      <c r="D282" s="20"/>
      <c r="E282" s="20"/>
      <c r="F282" s="20"/>
      <c r="G282" s="20"/>
    </row>
    <row r="283" spans="1:7" x14ac:dyDescent="0.25">
      <c r="A283" s="20"/>
      <c r="B283" s="20"/>
      <c r="C283" s="20"/>
      <c r="D283" s="20"/>
      <c r="E283" s="20"/>
      <c r="F283" s="20"/>
      <c r="G283" s="20"/>
    </row>
    <row r="284" spans="1:7" x14ac:dyDescent="0.25">
      <c r="A284" s="20"/>
      <c r="B284" s="20"/>
      <c r="C284" s="20"/>
      <c r="D284" s="20"/>
      <c r="E284" s="20"/>
      <c r="F284" s="20"/>
      <c r="G284" s="20"/>
    </row>
    <row r="285" spans="1:7" x14ac:dyDescent="0.25">
      <c r="A285" s="20"/>
      <c r="B285" s="20"/>
      <c r="C285" s="20"/>
      <c r="D285" s="20"/>
      <c r="E285" s="20"/>
      <c r="F285" s="20"/>
      <c r="G285" s="20"/>
    </row>
    <row r="286" spans="1:7" x14ac:dyDescent="0.25">
      <c r="A286" s="20"/>
      <c r="B286" s="20"/>
      <c r="C286" s="20"/>
      <c r="D286" s="20"/>
      <c r="E286" s="20"/>
      <c r="F286" s="20"/>
      <c r="G286" s="20"/>
    </row>
    <row r="287" spans="1:7" x14ac:dyDescent="0.25">
      <c r="A287" s="20"/>
      <c r="B287" s="20"/>
      <c r="C287" s="20"/>
      <c r="D287" s="20"/>
      <c r="E287" s="20"/>
      <c r="F287" s="20"/>
      <c r="G287" s="20"/>
    </row>
    <row r="288" spans="1:7" x14ac:dyDescent="0.25">
      <c r="A288" s="20"/>
      <c r="B288" s="20"/>
      <c r="C288" s="20"/>
      <c r="D288" s="20"/>
      <c r="E288" s="20"/>
      <c r="F288" s="20"/>
      <c r="G288" s="20"/>
    </row>
    <row r="289" spans="1:7" x14ac:dyDescent="0.25">
      <c r="A289" s="20"/>
      <c r="B289" s="20"/>
      <c r="C289" s="20"/>
      <c r="D289" s="20"/>
      <c r="E289" s="20"/>
      <c r="F289" s="20"/>
      <c r="G289" s="20"/>
    </row>
    <row r="290" spans="1:7" x14ac:dyDescent="0.25">
      <c r="A290" s="20"/>
      <c r="B290" s="20"/>
      <c r="C290" s="20"/>
      <c r="D290" s="20"/>
      <c r="E290" s="20"/>
      <c r="F290" s="20"/>
      <c r="G290" s="20"/>
    </row>
    <row r="291" spans="1:7" x14ac:dyDescent="0.25">
      <c r="A291" s="20"/>
      <c r="B291" s="20"/>
      <c r="C291" s="20"/>
      <c r="D291" s="20"/>
      <c r="E291" s="20"/>
      <c r="F291" s="20"/>
      <c r="G291" s="20"/>
    </row>
    <row r="292" spans="1:7" x14ac:dyDescent="0.25">
      <c r="A292" s="20"/>
      <c r="B292" s="20"/>
      <c r="C292" s="20"/>
      <c r="D292" s="20"/>
      <c r="E292" s="20"/>
      <c r="F292" s="20"/>
      <c r="G292" s="20"/>
    </row>
    <row r="293" spans="1:7" x14ac:dyDescent="0.25">
      <c r="A293" s="20"/>
      <c r="B293" s="20"/>
      <c r="C293" s="20"/>
      <c r="D293" s="20"/>
      <c r="E293" s="20"/>
      <c r="F293" s="20"/>
      <c r="G293" s="20"/>
    </row>
    <row r="294" spans="1:7" x14ac:dyDescent="0.25">
      <c r="A294" s="20"/>
      <c r="B294" s="20"/>
      <c r="C294" s="20"/>
      <c r="D294" s="20"/>
      <c r="E294" s="20"/>
      <c r="F294" s="20"/>
      <c r="G294" s="20"/>
    </row>
    <row r="295" spans="1:7" x14ac:dyDescent="0.25">
      <c r="A295" s="20"/>
      <c r="B295" s="20"/>
      <c r="C295" s="20"/>
      <c r="D295" s="20"/>
      <c r="E295" s="20"/>
      <c r="F295" s="20"/>
      <c r="G295" s="20"/>
    </row>
    <row r="296" spans="1:7" x14ac:dyDescent="0.25">
      <c r="A296" s="20"/>
      <c r="B296" s="20"/>
      <c r="C296" s="20"/>
      <c r="D296" s="20"/>
      <c r="E296" s="20"/>
      <c r="F296" s="20"/>
      <c r="G296" s="20"/>
    </row>
    <row r="297" spans="1:7" x14ac:dyDescent="0.25">
      <c r="A297" s="20"/>
      <c r="B297" s="20"/>
      <c r="C297" s="20"/>
      <c r="D297" s="20"/>
      <c r="E297" s="20"/>
      <c r="F297" s="20"/>
      <c r="G297" s="20"/>
    </row>
    <row r="298" spans="1:7" x14ac:dyDescent="0.25">
      <c r="A298" s="20"/>
      <c r="B298" s="20"/>
      <c r="C298" s="20"/>
      <c r="D298" s="20"/>
      <c r="E298" s="20"/>
      <c r="F298" s="20"/>
      <c r="G298" s="20"/>
    </row>
    <row r="299" spans="1:7" x14ac:dyDescent="0.25">
      <c r="A299" s="20"/>
      <c r="B299" s="20"/>
      <c r="C299" s="20"/>
      <c r="D299" s="20"/>
      <c r="E299" s="20"/>
      <c r="F299" s="20"/>
      <c r="G299" s="20"/>
    </row>
    <row r="300" spans="1:7" x14ac:dyDescent="0.25">
      <c r="A300" s="20"/>
      <c r="B300" s="20"/>
      <c r="C300" s="20"/>
      <c r="D300" s="20"/>
      <c r="E300" s="20"/>
      <c r="F300" s="20"/>
      <c r="G300" s="20"/>
    </row>
    <row r="301" spans="1:7" x14ac:dyDescent="0.25">
      <c r="A301" s="20"/>
      <c r="B301" s="20"/>
      <c r="C301" s="20"/>
      <c r="D301" s="20"/>
      <c r="E301" s="20"/>
      <c r="F301" s="20"/>
      <c r="G301" s="20"/>
    </row>
    <row r="302" spans="1:7" x14ac:dyDescent="0.25">
      <c r="A302" s="20"/>
      <c r="B302" s="20"/>
      <c r="C302" s="20"/>
      <c r="D302" s="20"/>
      <c r="E302" s="20"/>
      <c r="F302" s="20"/>
      <c r="G302" s="20"/>
    </row>
    <row r="303" spans="1:7" x14ac:dyDescent="0.25">
      <c r="A303" s="20"/>
      <c r="B303" s="20"/>
      <c r="C303" s="20"/>
      <c r="D303" s="20"/>
      <c r="E303" s="20"/>
      <c r="F303" s="20"/>
      <c r="G303" s="20"/>
    </row>
    <row r="304" spans="1:7" x14ac:dyDescent="0.25">
      <c r="A304" s="20"/>
      <c r="B304" s="20"/>
      <c r="C304" s="20"/>
      <c r="D304" s="20"/>
      <c r="E304" s="20"/>
      <c r="F304" s="20"/>
      <c r="G304" s="20"/>
    </row>
    <row r="305" spans="1:7" x14ac:dyDescent="0.25">
      <c r="A305" s="20"/>
      <c r="B305" s="20"/>
      <c r="C305" s="20"/>
      <c r="D305" s="20"/>
      <c r="E305" s="20"/>
      <c r="F305" s="20"/>
      <c r="G305" s="20"/>
    </row>
    <row r="306" spans="1:7" x14ac:dyDescent="0.25">
      <c r="A306" s="20"/>
      <c r="B306" s="20"/>
      <c r="C306" s="20"/>
      <c r="D306" s="20"/>
      <c r="E306" s="20"/>
      <c r="F306" s="20"/>
      <c r="G306" s="20"/>
    </row>
    <row r="307" spans="1:7" x14ac:dyDescent="0.25">
      <c r="A307" s="20"/>
      <c r="B307" s="20"/>
      <c r="C307" s="20"/>
      <c r="D307" s="20"/>
      <c r="E307" s="20"/>
      <c r="F307" s="20"/>
      <c r="G307" s="20"/>
    </row>
    <row r="308" spans="1:7" x14ac:dyDescent="0.25">
      <c r="A308" s="20"/>
      <c r="B308" s="20"/>
      <c r="C308" s="20"/>
      <c r="D308" s="20"/>
      <c r="E308" s="20"/>
      <c r="F308" s="20"/>
      <c r="G308" s="20"/>
    </row>
    <row r="309" spans="1:7" x14ac:dyDescent="0.25">
      <c r="A309" s="20"/>
      <c r="B309" s="20"/>
      <c r="C309" s="20"/>
      <c r="D309" s="20"/>
      <c r="E309" s="20"/>
      <c r="F309" s="20"/>
      <c r="G309" s="20"/>
    </row>
    <row r="310" spans="1:7" x14ac:dyDescent="0.25">
      <c r="A310" s="20"/>
      <c r="B310" s="20"/>
      <c r="C310" s="20"/>
      <c r="D310" s="20"/>
      <c r="E310" s="20"/>
      <c r="F310" s="20"/>
      <c r="G310" s="20"/>
    </row>
    <row r="311" spans="1:7" x14ac:dyDescent="0.25">
      <c r="A311" s="20"/>
      <c r="B311" s="20"/>
      <c r="C311" s="20"/>
      <c r="D311" s="20"/>
      <c r="E311" s="20"/>
      <c r="F311" s="20"/>
      <c r="G311" s="20"/>
    </row>
    <row r="312" spans="1:7" x14ac:dyDescent="0.25">
      <c r="A312" s="20"/>
      <c r="B312" s="20"/>
      <c r="C312" s="20"/>
      <c r="D312" s="20"/>
      <c r="E312" s="20"/>
      <c r="F312" s="20"/>
      <c r="G312" s="20"/>
    </row>
    <row r="313" spans="1:7" x14ac:dyDescent="0.25">
      <c r="A313" s="20"/>
      <c r="B313" s="20"/>
      <c r="C313" s="20"/>
      <c r="D313" s="20"/>
      <c r="E313" s="20"/>
      <c r="F313" s="20"/>
      <c r="G313" s="20"/>
    </row>
    <row r="314" spans="1:7" x14ac:dyDescent="0.25">
      <c r="A314" s="20"/>
      <c r="B314" s="20"/>
      <c r="C314" s="20"/>
      <c r="D314" s="20"/>
      <c r="E314" s="20"/>
      <c r="F314" s="20"/>
      <c r="G314" s="20"/>
    </row>
    <row r="315" spans="1:7" x14ac:dyDescent="0.25">
      <c r="A315" s="20"/>
      <c r="B315" s="20"/>
      <c r="C315" s="20"/>
      <c r="D315" s="20"/>
      <c r="E315" s="20"/>
      <c r="F315" s="20"/>
      <c r="G315" s="20"/>
    </row>
    <row r="316" spans="1:7" x14ac:dyDescent="0.25">
      <c r="A316" s="20"/>
      <c r="B316" s="20"/>
      <c r="C316" s="20"/>
      <c r="D316" s="20"/>
      <c r="E316" s="20"/>
      <c r="F316" s="20"/>
      <c r="G316" s="20"/>
    </row>
    <row r="317" spans="1:7" x14ac:dyDescent="0.25">
      <c r="A317" s="20"/>
      <c r="B317" s="20"/>
      <c r="C317" s="20"/>
      <c r="D317" s="20"/>
      <c r="E317" s="20"/>
      <c r="F317" s="20"/>
      <c r="G317" s="20"/>
    </row>
    <row r="318" spans="1:7" x14ac:dyDescent="0.25">
      <c r="A318" s="20"/>
      <c r="B318" s="20"/>
      <c r="C318" s="20"/>
      <c r="D318" s="20"/>
      <c r="E318" s="20"/>
      <c r="F318" s="20"/>
      <c r="G318" s="20"/>
    </row>
    <row r="319" spans="1:7" x14ac:dyDescent="0.25">
      <c r="A319" s="20"/>
      <c r="B319" s="20"/>
      <c r="C319" s="20"/>
      <c r="D319" s="20"/>
      <c r="E319" s="20"/>
      <c r="F319" s="20"/>
      <c r="G319" s="20"/>
    </row>
    <row r="320" spans="1:7" x14ac:dyDescent="0.25">
      <c r="A320" s="20"/>
      <c r="B320" s="20"/>
      <c r="C320" s="20"/>
      <c r="D320" s="20"/>
      <c r="E320" s="20"/>
      <c r="F320" s="20"/>
      <c r="G320" s="20"/>
    </row>
    <row r="321" spans="1:10" x14ac:dyDescent="0.25">
      <c r="A321" s="20"/>
      <c r="B321" s="20"/>
      <c r="C321" s="20"/>
      <c r="D321" s="20"/>
      <c r="E321" s="20"/>
      <c r="F321" s="20"/>
      <c r="G321" s="20"/>
    </row>
    <row r="322" spans="1:10" x14ac:dyDescent="0.25">
      <c r="A322" s="20"/>
      <c r="B322" s="20"/>
      <c r="C322" s="20"/>
      <c r="D322" s="20"/>
      <c r="E322" s="20"/>
      <c r="F322" s="20"/>
      <c r="G322" s="20"/>
    </row>
    <row r="323" spans="1:10" x14ac:dyDescent="0.25">
      <c r="A323" s="20"/>
      <c r="B323" s="34"/>
      <c r="C323" s="34"/>
      <c r="D323" s="34"/>
      <c r="E323" s="34"/>
      <c r="F323" s="121">
        <f>'General Info'!C7</f>
        <v>0</v>
      </c>
      <c r="G323" s="20"/>
    </row>
    <row r="324" spans="1:10" x14ac:dyDescent="0.25">
      <c r="A324" s="20"/>
      <c r="B324" s="70" t="s">
        <v>91</v>
      </c>
      <c r="C324" s="34"/>
      <c r="D324" s="34"/>
      <c r="E324" s="34"/>
      <c r="F324" s="121"/>
      <c r="G324" s="20"/>
    </row>
    <row r="325" spans="1:10" x14ac:dyDescent="0.25">
      <c r="A325" s="20"/>
      <c r="B325" s="20"/>
      <c r="C325" s="20"/>
      <c r="D325" s="20"/>
      <c r="E325" s="20"/>
      <c r="F325" s="20"/>
      <c r="G325" s="20"/>
    </row>
    <row r="326" spans="1:10" x14ac:dyDescent="0.25">
      <c r="A326" s="20"/>
      <c r="B326" s="70" t="s">
        <v>64</v>
      </c>
      <c r="C326" s="70"/>
      <c r="D326" s="70" t="s">
        <v>85</v>
      </c>
      <c r="E326" s="70"/>
      <c r="F326" s="20"/>
      <c r="G326" s="20"/>
    </row>
    <row r="327" spans="1:10" ht="15" customHeight="1" x14ac:dyDescent="0.25">
      <c r="A327" s="20"/>
      <c r="B327" s="20"/>
      <c r="C327" s="20"/>
      <c r="D327" s="282" t="s">
        <v>65</v>
      </c>
      <c r="E327" s="282"/>
      <c r="F327" s="282"/>
      <c r="G327" s="20"/>
    </row>
    <row r="328" spans="1:10" x14ac:dyDescent="0.25">
      <c r="A328" s="20"/>
      <c r="B328" s="20"/>
      <c r="C328" s="20"/>
      <c r="D328" s="282"/>
      <c r="E328" s="282"/>
      <c r="F328" s="282"/>
      <c r="G328" s="20"/>
    </row>
    <row r="329" spans="1:10" x14ac:dyDescent="0.25">
      <c r="A329" s="20"/>
      <c r="B329" s="20"/>
      <c r="C329" s="20"/>
      <c r="D329" s="20"/>
      <c r="E329" s="20"/>
      <c r="F329" s="20"/>
      <c r="G329" s="20"/>
      <c r="H329" s="68"/>
      <c r="I329" s="68"/>
      <c r="J329" s="68"/>
    </row>
    <row r="330" spans="1:10" ht="15" customHeight="1" x14ac:dyDescent="0.25">
      <c r="A330" s="20"/>
      <c r="B330" s="20"/>
      <c r="C330" s="20"/>
      <c r="D330" s="52"/>
      <c r="E330" s="52"/>
      <c r="F330" s="33"/>
      <c r="G330" s="20"/>
      <c r="H330" s="68"/>
      <c r="I330" s="257"/>
      <c r="J330" s="71"/>
    </row>
    <row r="331" spans="1:10" x14ac:dyDescent="0.25">
      <c r="A331" s="20"/>
      <c r="B331" s="284" t="s">
        <v>140</v>
      </c>
      <c r="C331" s="284"/>
      <c r="D331" s="284"/>
      <c r="E331" s="284"/>
      <c r="F331" s="284"/>
      <c r="G331" s="20"/>
      <c r="H331" s="68"/>
      <c r="I331" s="71"/>
      <c r="J331" s="71"/>
    </row>
    <row r="332" spans="1:10" ht="15" customHeight="1" x14ac:dyDescent="0.25">
      <c r="A332" s="20"/>
      <c r="B332" s="284"/>
      <c r="C332" s="284"/>
      <c r="D332" s="284"/>
      <c r="E332" s="284"/>
      <c r="F332" s="284"/>
      <c r="G332" s="20"/>
      <c r="H332" s="68"/>
      <c r="I332" s="71"/>
      <c r="J332" s="68"/>
    </row>
    <row r="333" spans="1:10" x14ac:dyDescent="0.25">
      <c r="A333" s="20"/>
      <c r="B333" s="20"/>
      <c r="C333" s="20"/>
      <c r="D333" s="20"/>
      <c r="E333" s="20"/>
      <c r="F333" s="33"/>
      <c r="G333" s="20"/>
      <c r="H333" s="68"/>
      <c r="I333" s="71"/>
      <c r="J333" s="71"/>
    </row>
    <row r="334" spans="1:10" x14ac:dyDescent="0.25">
      <c r="A334" s="20"/>
      <c r="B334" s="20"/>
      <c r="C334" s="20"/>
      <c r="D334" s="52"/>
      <c r="E334" s="52"/>
      <c r="F334" s="33"/>
      <c r="G334" s="20"/>
      <c r="H334" s="68"/>
      <c r="I334" s="71"/>
      <c r="J334" s="68"/>
    </row>
    <row r="335" spans="1:10" x14ac:dyDescent="0.25">
      <c r="A335" s="20"/>
      <c r="B335" s="20"/>
      <c r="C335" s="20"/>
      <c r="D335" s="52"/>
      <c r="E335" s="52"/>
      <c r="F335" s="33"/>
      <c r="G335" s="20"/>
      <c r="I335" s="71"/>
    </row>
    <row r="336" spans="1:10" x14ac:dyDescent="0.25">
      <c r="A336" s="20"/>
      <c r="B336" s="20"/>
      <c r="C336" s="20"/>
      <c r="D336" s="52"/>
      <c r="E336" s="52"/>
      <c r="F336" s="33"/>
      <c r="G336" s="20"/>
      <c r="I336" s="71"/>
    </row>
    <row r="337" spans="1:9" x14ac:dyDescent="0.25">
      <c r="A337" s="20"/>
      <c r="B337" s="20"/>
      <c r="C337" s="20"/>
      <c r="D337" s="52"/>
      <c r="E337" s="52"/>
      <c r="F337" s="33"/>
      <c r="G337" s="20"/>
      <c r="I337" s="71"/>
    </row>
    <row r="338" spans="1:9" x14ac:dyDescent="0.25">
      <c r="A338" s="20"/>
      <c r="B338" s="20"/>
      <c r="C338" s="20"/>
      <c r="D338" s="20"/>
      <c r="E338" s="20"/>
      <c r="F338" s="33"/>
      <c r="G338" s="20"/>
      <c r="I338" s="71"/>
    </row>
    <row r="339" spans="1:9" x14ac:dyDescent="0.25">
      <c r="A339" s="20"/>
      <c r="B339" s="20"/>
      <c r="C339" s="20"/>
      <c r="D339" s="52"/>
      <c r="E339" s="52"/>
      <c r="F339" s="33"/>
      <c r="G339" s="20"/>
      <c r="I339" s="71"/>
    </row>
    <row r="340" spans="1:9" x14ac:dyDescent="0.25">
      <c r="A340" s="20"/>
      <c r="B340" s="20"/>
      <c r="C340" s="20"/>
      <c r="D340" s="52"/>
      <c r="E340" s="52"/>
      <c r="F340" s="33"/>
      <c r="G340" s="20"/>
      <c r="I340" s="71"/>
    </row>
    <row r="341" spans="1:9" x14ac:dyDescent="0.25">
      <c r="A341" s="20"/>
      <c r="B341" s="20"/>
      <c r="C341" s="20"/>
      <c r="D341" s="52"/>
      <c r="E341" s="52"/>
      <c r="F341" s="33"/>
      <c r="G341" s="20"/>
      <c r="I341" s="71"/>
    </row>
    <row r="342" spans="1:9" x14ac:dyDescent="0.25">
      <c r="A342" s="20"/>
      <c r="B342" s="20"/>
      <c r="C342" s="20"/>
      <c r="D342" s="20"/>
      <c r="E342" s="20"/>
      <c r="F342" s="33"/>
      <c r="G342" s="20"/>
      <c r="I342" s="68"/>
    </row>
    <row r="343" spans="1:9" x14ac:dyDescent="0.25">
      <c r="A343" s="20"/>
      <c r="B343" s="20"/>
      <c r="C343" s="20"/>
      <c r="D343" s="20"/>
      <c r="E343" s="20"/>
      <c r="F343" s="123"/>
      <c r="G343" s="20"/>
    </row>
    <row r="344" spans="1:9" x14ac:dyDescent="0.25">
      <c r="A344" s="20"/>
      <c r="B344" s="20"/>
      <c r="C344" s="20"/>
      <c r="D344" s="20"/>
      <c r="E344" s="20"/>
      <c r="F344" s="123"/>
      <c r="G344" s="20"/>
    </row>
    <row r="345" spans="1:9" x14ac:dyDescent="0.25">
      <c r="A345" s="20"/>
      <c r="B345" s="20"/>
      <c r="C345" s="20"/>
      <c r="D345" s="20"/>
      <c r="E345" s="20"/>
      <c r="F345" s="123"/>
      <c r="G345" s="20"/>
    </row>
    <row r="346" spans="1:9" x14ac:dyDescent="0.25">
      <c r="A346" s="20"/>
      <c r="B346" s="20"/>
      <c r="C346" s="20"/>
      <c r="D346" s="20"/>
      <c r="E346" s="20"/>
      <c r="F346" s="123"/>
      <c r="G346" s="20"/>
    </row>
    <row r="347" spans="1:9" x14ac:dyDescent="0.25">
      <c r="A347" s="20"/>
      <c r="B347" s="20"/>
      <c r="C347" s="20"/>
      <c r="D347" s="20"/>
      <c r="E347" s="20"/>
      <c r="F347" s="123"/>
      <c r="G347" s="20"/>
    </row>
    <row r="348" spans="1:9" x14ac:dyDescent="0.25">
      <c r="A348" s="20"/>
      <c r="B348" s="20"/>
      <c r="C348" s="20"/>
      <c r="D348" s="20"/>
      <c r="E348" s="20"/>
      <c r="F348" s="123"/>
      <c r="G348" s="20"/>
    </row>
    <row r="349" spans="1:9" x14ac:dyDescent="0.25">
      <c r="A349" s="20"/>
      <c r="B349" s="20"/>
      <c r="C349" s="20"/>
      <c r="D349" s="20"/>
      <c r="E349" s="20"/>
      <c r="F349" s="123"/>
      <c r="G349" s="20"/>
    </row>
    <row r="350" spans="1:9" x14ac:dyDescent="0.25">
      <c r="A350" s="20"/>
      <c r="B350" s="20"/>
      <c r="C350" s="20"/>
      <c r="D350" s="20"/>
      <c r="E350" s="20"/>
      <c r="F350" s="123"/>
      <c r="G350" s="20"/>
    </row>
    <row r="351" spans="1:9" x14ac:dyDescent="0.25">
      <c r="A351" s="20"/>
      <c r="B351" s="20"/>
      <c r="C351" s="20"/>
      <c r="D351" s="20"/>
      <c r="E351" s="20"/>
      <c r="F351" s="123"/>
      <c r="G351" s="20"/>
    </row>
    <row r="352" spans="1:9" x14ac:dyDescent="0.25">
      <c r="A352" s="20"/>
      <c r="B352" s="20"/>
      <c r="C352" s="20"/>
      <c r="D352" s="20"/>
      <c r="E352" s="20"/>
      <c r="F352" s="123"/>
      <c r="G352" s="20"/>
    </row>
    <row r="353" spans="1:7" x14ac:dyDescent="0.25">
      <c r="A353" s="20"/>
      <c r="B353" s="20"/>
      <c r="C353" s="20"/>
      <c r="D353" s="20"/>
      <c r="E353" s="20"/>
      <c r="F353" s="123"/>
      <c r="G353" s="20"/>
    </row>
    <row r="354" spans="1:7" x14ac:dyDescent="0.25">
      <c r="A354" s="20"/>
      <c r="B354" s="20"/>
      <c r="C354" s="20"/>
      <c r="D354" s="20"/>
      <c r="E354" s="20"/>
      <c r="F354" s="123"/>
      <c r="G354" s="20"/>
    </row>
    <row r="355" spans="1:7" x14ac:dyDescent="0.25">
      <c r="A355" s="20"/>
      <c r="B355" s="20"/>
      <c r="C355" s="20"/>
      <c r="D355" s="20"/>
      <c r="E355" s="20"/>
      <c r="F355" s="123"/>
      <c r="G355" s="20"/>
    </row>
    <row r="356" spans="1:7" x14ac:dyDescent="0.25">
      <c r="A356" s="20"/>
      <c r="B356" s="20"/>
      <c r="C356" s="20"/>
      <c r="D356" s="20"/>
      <c r="E356" s="20"/>
      <c r="F356" s="123"/>
      <c r="G356" s="20"/>
    </row>
    <row r="357" spans="1:7" x14ac:dyDescent="0.25">
      <c r="A357" s="20"/>
      <c r="B357" s="20"/>
      <c r="C357" s="20"/>
      <c r="D357" s="20"/>
      <c r="E357" s="20"/>
      <c r="F357" s="123"/>
      <c r="G357" s="20"/>
    </row>
    <row r="358" spans="1:7" x14ac:dyDescent="0.25">
      <c r="A358" s="20"/>
      <c r="B358" s="20"/>
      <c r="C358" s="20"/>
      <c r="D358" s="20"/>
      <c r="E358" s="20"/>
      <c r="F358" s="123"/>
      <c r="G358" s="20"/>
    </row>
    <row r="359" spans="1:7" x14ac:dyDescent="0.25">
      <c r="A359" s="20"/>
      <c r="B359" s="20"/>
      <c r="C359" s="20"/>
      <c r="D359" s="20"/>
      <c r="E359" s="20"/>
      <c r="F359" s="123"/>
      <c r="G359" s="20"/>
    </row>
    <row r="360" spans="1:7" x14ac:dyDescent="0.25">
      <c r="A360" s="20"/>
      <c r="B360" s="20"/>
      <c r="C360" s="20"/>
      <c r="D360" s="20"/>
      <c r="E360" s="20"/>
      <c r="F360" s="123"/>
      <c r="G360" s="20"/>
    </row>
    <row r="361" spans="1:7" x14ac:dyDescent="0.25">
      <c r="A361" s="20"/>
      <c r="B361" s="20"/>
      <c r="C361" s="20"/>
      <c r="D361" s="20"/>
      <c r="E361" s="20"/>
      <c r="F361" s="123"/>
      <c r="G361" s="20"/>
    </row>
    <row r="362" spans="1:7" x14ac:dyDescent="0.25">
      <c r="A362" s="20"/>
      <c r="B362" s="20"/>
      <c r="C362" s="20"/>
      <c r="D362" s="20"/>
      <c r="E362" s="20"/>
      <c r="F362" s="123"/>
      <c r="G362" s="20"/>
    </row>
    <row r="363" spans="1:7" x14ac:dyDescent="0.25">
      <c r="A363" s="20"/>
      <c r="B363" s="20"/>
      <c r="C363" s="20"/>
      <c r="D363" s="20"/>
      <c r="E363" s="20"/>
      <c r="F363" s="123"/>
      <c r="G363" s="20"/>
    </row>
    <row r="364" spans="1:7" x14ac:dyDescent="0.25">
      <c r="A364" s="20"/>
      <c r="B364" s="20"/>
      <c r="C364" s="20"/>
      <c r="D364" s="20"/>
      <c r="E364" s="20"/>
      <c r="F364" s="123"/>
      <c r="G364" s="20"/>
    </row>
    <row r="365" spans="1:7" x14ac:dyDescent="0.25">
      <c r="A365" s="20"/>
      <c r="B365" s="20"/>
      <c r="C365" s="20"/>
      <c r="D365" s="20"/>
      <c r="E365" s="20"/>
      <c r="F365" s="123"/>
      <c r="G365" s="20"/>
    </row>
    <row r="366" spans="1:7" x14ac:dyDescent="0.25">
      <c r="A366" s="20"/>
      <c r="B366" s="20"/>
      <c r="C366" s="20"/>
      <c r="D366" s="20"/>
      <c r="E366" s="20"/>
      <c r="F366" s="123"/>
      <c r="G366" s="20"/>
    </row>
    <row r="367" spans="1:7" x14ac:dyDescent="0.25">
      <c r="A367" s="20"/>
      <c r="B367" s="20"/>
      <c r="C367" s="20"/>
      <c r="D367" s="20"/>
      <c r="E367" s="20"/>
      <c r="F367" s="123"/>
      <c r="G367" s="20"/>
    </row>
    <row r="368" spans="1:7" x14ac:dyDescent="0.25">
      <c r="A368" s="20"/>
      <c r="B368" s="20"/>
      <c r="C368" s="20"/>
      <c r="D368" s="20"/>
      <c r="E368" s="20"/>
      <c r="F368" s="123"/>
      <c r="G368" s="20"/>
    </row>
    <row r="369" spans="1:7" x14ac:dyDescent="0.25">
      <c r="A369" s="20"/>
      <c r="B369" s="20"/>
      <c r="C369" s="20"/>
      <c r="D369" s="20"/>
      <c r="E369" s="20"/>
      <c r="F369" s="123"/>
      <c r="G369" s="20"/>
    </row>
    <row r="370" spans="1:7" x14ac:dyDescent="0.25">
      <c r="A370" s="20"/>
      <c r="B370" s="20"/>
      <c r="C370" s="20"/>
      <c r="D370" s="20"/>
      <c r="E370" s="20"/>
      <c r="F370" s="123"/>
      <c r="G370" s="20"/>
    </row>
    <row r="371" spans="1:7" x14ac:dyDescent="0.25">
      <c r="A371" s="20"/>
      <c r="B371" s="20"/>
      <c r="C371" s="20"/>
      <c r="D371" s="20"/>
      <c r="E371" s="20"/>
      <c r="F371" s="123"/>
      <c r="G371" s="20"/>
    </row>
    <row r="372" spans="1:7" x14ac:dyDescent="0.25">
      <c r="A372" s="20"/>
      <c r="B372" s="20"/>
      <c r="C372" s="20"/>
      <c r="D372" s="20"/>
      <c r="E372" s="20"/>
      <c r="F372" s="123"/>
      <c r="G372" s="20"/>
    </row>
    <row r="373" spans="1:7" x14ac:dyDescent="0.25">
      <c r="A373" s="20"/>
      <c r="B373" s="20"/>
      <c r="C373" s="20"/>
      <c r="D373" s="20"/>
      <c r="E373" s="20"/>
      <c r="F373" s="123"/>
      <c r="G373" s="20"/>
    </row>
    <row r="374" spans="1:7" x14ac:dyDescent="0.25">
      <c r="A374" s="20"/>
      <c r="B374" s="20"/>
      <c r="C374" s="20"/>
      <c r="D374" s="20"/>
      <c r="E374" s="20"/>
      <c r="F374" s="123"/>
      <c r="G374" s="20"/>
    </row>
    <row r="375" spans="1:7" x14ac:dyDescent="0.25">
      <c r="A375" s="20"/>
      <c r="B375" s="20"/>
      <c r="C375" s="20"/>
      <c r="D375" s="20"/>
      <c r="E375" s="20"/>
      <c r="F375" s="103" t="s">
        <v>141</v>
      </c>
      <c r="G375" s="20"/>
    </row>
    <row r="376" spans="1:7" x14ac:dyDescent="0.25">
      <c r="A376" s="20"/>
      <c r="B376" s="284" t="s">
        <v>142</v>
      </c>
      <c r="C376" s="284"/>
      <c r="D376" s="284"/>
      <c r="E376" s="284"/>
      <c r="F376" s="284"/>
      <c r="G376" s="20"/>
    </row>
    <row r="377" spans="1:7" x14ac:dyDescent="0.25">
      <c r="A377" s="20"/>
      <c r="B377" s="284"/>
      <c r="C377" s="284"/>
      <c r="D377" s="284"/>
      <c r="E377" s="284"/>
      <c r="F377" s="284"/>
      <c r="G377" s="20"/>
    </row>
    <row r="378" spans="1:7" x14ac:dyDescent="0.25">
      <c r="A378" s="20"/>
      <c r="B378" s="256"/>
      <c r="C378" s="256"/>
      <c r="D378" s="256"/>
      <c r="E378" s="256"/>
      <c r="F378" s="256"/>
      <c r="G378" s="20"/>
    </row>
    <row r="379" spans="1:7" x14ac:dyDescent="0.25">
      <c r="A379" s="20"/>
      <c r="B379" s="256"/>
      <c r="C379" s="256"/>
      <c r="D379" s="256"/>
      <c r="E379" s="256"/>
      <c r="F379" s="256"/>
      <c r="G379" s="20"/>
    </row>
    <row r="380" spans="1:7" x14ac:dyDescent="0.25">
      <c r="A380" s="20"/>
      <c r="B380" s="256"/>
      <c r="C380" s="256"/>
      <c r="D380" s="256"/>
      <c r="E380" s="256"/>
      <c r="F380" s="256"/>
      <c r="G380" s="20"/>
    </row>
    <row r="381" spans="1:7" x14ac:dyDescent="0.25">
      <c r="A381" s="20"/>
      <c r="B381" s="256"/>
      <c r="C381" s="256"/>
      <c r="D381" s="256"/>
      <c r="E381" s="256"/>
      <c r="F381" s="256"/>
      <c r="G381" s="20"/>
    </row>
    <row r="382" spans="1:7" x14ac:dyDescent="0.25">
      <c r="A382" s="20"/>
      <c r="B382" s="256"/>
      <c r="C382" s="256"/>
      <c r="D382" s="256"/>
      <c r="E382" s="256"/>
      <c r="F382" s="256"/>
      <c r="G382" s="20"/>
    </row>
    <row r="383" spans="1:7" x14ac:dyDescent="0.25">
      <c r="A383" s="20"/>
      <c r="B383" s="256"/>
      <c r="C383" s="256"/>
      <c r="D383" s="256"/>
      <c r="E383" s="256"/>
      <c r="F383" s="256"/>
      <c r="G383" s="20"/>
    </row>
    <row r="384" spans="1:7" x14ac:dyDescent="0.25">
      <c r="A384" s="20"/>
      <c r="B384" s="256"/>
      <c r="C384" s="256"/>
      <c r="D384" s="256"/>
      <c r="E384" s="256"/>
      <c r="F384" s="256"/>
      <c r="G384" s="20"/>
    </row>
    <row r="385" spans="1:7" x14ac:dyDescent="0.25">
      <c r="A385" s="20"/>
      <c r="B385" s="256"/>
      <c r="C385" s="256"/>
      <c r="D385" s="256"/>
      <c r="E385" s="256"/>
      <c r="F385" s="256"/>
      <c r="G385" s="20"/>
    </row>
    <row r="386" spans="1:7" x14ac:dyDescent="0.25">
      <c r="A386" s="20"/>
      <c r="B386" s="256"/>
      <c r="C386" s="256"/>
      <c r="D386" s="256"/>
      <c r="E386" s="256"/>
      <c r="F386" s="256"/>
      <c r="G386" s="20"/>
    </row>
    <row r="387" spans="1:7" x14ac:dyDescent="0.25">
      <c r="A387" s="20"/>
      <c r="B387" s="256"/>
      <c r="C387" s="256"/>
      <c r="D387" s="256"/>
      <c r="E387" s="256"/>
      <c r="F387" s="256"/>
      <c r="G387" s="20"/>
    </row>
    <row r="388" spans="1:7" x14ac:dyDescent="0.25">
      <c r="A388" s="20"/>
      <c r="B388" s="256"/>
      <c r="C388" s="256"/>
      <c r="D388" s="256"/>
      <c r="E388" s="256"/>
      <c r="F388" s="256"/>
      <c r="G388" s="20"/>
    </row>
    <row r="389" spans="1:7" x14ac:dyDescent="0.25">
      <c r="A389" s="20"/>
      <c r="B389" s="256"/>
      <c r="C389" s="256"/>
      <c r="D389" s="256"/>
      <c r="E389" s="256"/>
      <c r="F389" s="256"/>
      <c r="G389" s="20"/>
    </row>
    <row r="390" spans="1:7" x14ac:dyDescent="0.25">
      <c r="A390" s="20"/>
      <c r="B390" s="256"/>
      <c r="C390" s="256"/>
      <c r="D390" s="256"/>
      <c r="E390" s="256"/>
      <c r="F390" s="256"/>
      <c r="G390" s="20"/>
    </row>
    <row r="391" spans="1:7" x14ac:dyDescent="0.25">
      <c r="A391" s="20"/>
      <c r="B391" s="256"/>
      <c r="C391" s="256"/>
      <c r="D391" s="256"/>
      <c r="E391" s="256"/>
      <c r="F391" s="256"/>
      <c r="G391" s="20"/>
    </row>
    <row r="392" spans="1:7" x14ac:dyDescent="0.25">
      <c r="A392" s="20"/>
      <c r="B392" s="256"/>
      <c r="C392" s="256"/>
      <c r="D392" s="256"/>
      <c r="E392" s="256"/>
      <c r="F392" s="256"/>
      <c r="G392" s="20"/>
    </row>
    <row r="393" spans="1:7" x14ac:dyDescent="0.25">
      <c r="A393" s="20"/>
      <c r="B393" s="256"/>
      <c r="C393" s="256"/>
      <c r="D393" s="256"/>
      <c r="E393" s="256"/>
      <c r="F393" s="256"/>
      <c r="G393" s="20"/>
    </row>
    <row r="394" spans="1:7" x14ac:dyDescent="0.25">
      <c r="A394" s="20"/>
      <c r="B394" s="256"/>
      <c r="C394" s="256"/>
      <c r="D394" s="256"/>
      <c r="E394" s="256"/>
      <c r="F394" s="256"/>
      <c r="G394" s="20"/>
    </row>
    <row r="395" spans="1:7" x14ac:dyDescent="0.25">
      <c r="A395" s="20"/>
      <c r="B395" s="256"/>
      <c r="C395" s="256"/>
      <c r="D395" s="256"/>
      <c r="E395" s="256"/>
      <c r="F395" s="256"/>
      <c r="G395" s="20"/>
    </row>
    <row r="396" spans="1:7" x14ac:dyDescent="0.25">
      <c r="A396" s="20"/>
      <c r="B396" s="256"/>
      <c r="C396" s="256"/>
      <c r="D396" s="256"/>
      <c r="E396" s="256"/>
      <c r="F396" s="256"/>
      <c r="G396" s="20"/>
    </row>
    <row r="397" spans="1:7" x14ac:dyDescent="0.25">
      <c r="A397" s="20"/>
      <c r="B397" s="256"/>
      <c r="C397" s="256"/>
      <c r="D397" s="256"/>
      <c r="E397" s="256"/>
      <c r="F397" s="256"/>
      <c r="G397" s="20"/>
    </row>
    <row r="398" spans="1:7" x14ac:dyDescent="0.25">
      <c r="A398" s="20"/>
      <c r="B398" s="256"/>
      <c r="C398" s="256"/>
      <c r="D398" s="256"/>
      <c r="E398" s="256"/>
      <c r="F398" s="256"/>
      <c r="G398" s="20"/>
    </row>
    <row r="399" spans="1:7" x14ac:dyDescent="0.25">
      <c r="A399" s="20"/>
      <c r="B399" s="256"/>
      <c r="C399" s="256"/>
      <c r="D399" s="256"/>
      <c r="E399" s="256"/>
      <c r="F399" s="256"/>
      <c r="G399" s="20"/>
    </row>
    <row r="400" spans="1:7" x14ac:dyDescent="0.25">
      <c r="A400" s="20"/>
      <c r="B400" s="256"/>
      <c r="C400" s="256"/>
      <c r="D400" s="256"/>
      <c r="E400" s="256"/>
      <c r="F400" s="256"/>
      <c r="G400" s="20"/>
    </row>
    <row r="401" spans="1:7" x14ac:dyDescent="0.25">
      <c r="A401" s="20"/>
      <c r="B401" s="256"/>
      <c r="C401" s="256"/>
      <c r="D401" s="256"/>
      <c r="E401" s="256"/>
      <c r="F401" s="256"/>
      <c r="G401" s="20"/>
    </row>
    <row r="402" spans="1:7" x14ac:dyDescent="0.25">
      <c r="A402" s="20"/>
      <c r="B402" s="256"/>
      <c r="C402" s="256"/>
      <c r="D402" s="256"/>
      <c r="E402" s="256"/>
      <c r="F402" s="256"/>
      <c r="G402" s="20"/>
    </row>
    <row r="403" spans="1:7" x14ac:dyDescent="0.25">
      <c r="A403" s="20"/>
      <c r="B403" s="256"/>
      <c r="C403" s="256"/>
      <c r="D403" s="256"/>
      <c r="E403" s="256"/>
      <c r="F403" s="256"/>
      <c r="G403" s="20"/>
    </row>
    <row r="404" spans="1:7" x14ac:dyDescent="0.25">
      <c r="A404" s="20"/>
      <c r="B404" s="256"/>
      <c r="C404" s="256"/>
      <c r="D404" s="256"/>
      <c r="E404" s="256"/>
      <c r="F404" s="256"/>
      <c r="G404" s="20"/>
    </row>
    <row r="405" spans="1:7" x14ac:dyDescent="0.25">
      <c r="A405" s="20"/>
      <c r="B405" s="256"/>
      <c r="C405" s="256"/>
      <c r="D405" s="256"/>
      <c r="E405" s="256"/>
      <c r="F405" s="256"/>
      <c r="G405" s="20"/>
    </row>
    <row r="406" spans="1:7" x14ac:dyDescent="0.25">
      <c r="A406" s="20"/>
      <c r="B406" s="256"/>
      <c r="C406" s="256"/>
      <c r="D406" s="256"/>
      <c r="E406" s="256"/>
      <c r="F406" s="256"/>
      <c r="G406" s="20"/>
    </row>
    <row r="407" spans="1:7" x14ac:dyDescent="0.25">
      <c r="A407" s="20"/>
      <c r="B407" s="256"/>
      <c r="C407" s="256"/>
      <c r="D407" s="256"/>
      <c r="E407" s="256"/>
      <c r="F407" s="256"/>
      <c r="G407" s="20"/>
    </row>
    <row r="408" spans="1:7" x14ac:dyDescent="0.25">
      <c r="A408" s="20"/>
      <c r="B408" s="256"/>
      <c r="C408" s="256"/>
      <c r="D408" s="256"/>
      <c r="E408" s="256"/>
      <c r="F408" s="256"/>
      <c r="G408" s="20"/>
    </row>
    <row r="409" spans="1:7" x14ac:dyDescent="0.25">
      <c r="A409" s="20"/>
      <c r="B409" s="256"/>
      <c r="C409" s="256"/>
      <c r="D409" s="256"/>
      <c r="E409" s="256"/>
      <c r="F409" s="256"/>
      <c r="G409" s="20"/>
    </row>
    <row r="410" spans="1:7" x14ac:dyDescent="0.25">
      <c r="A410" s="20"/>
      <c r="B410" s="256"/>
      <c r="C410" s="256"/>
      <c r="D410" s="256"/>
      <c r="E410" s="256"/>
      <c r="F410" s="256"/>
      <c r="G410" s="20"/>
    </row>
    <row r="411" spans="1:7" x14ac:dyDescent="0.25">
      <c r="A411" s="20"/>
      <c r="B411" s="256"/>
      <c r="C411" s="256"/>
      <c r="D411" s="256"/>
      <c r="E411" s="256"/>
      <c r="F411" s="256"/>
      <c r="G411" s="20"/>
    </row>
    <row r="412" spans="1:7" x14ac:dyDescent="0.25">
      <c r="A412" s="20"/>
      <c r="B412" s="256"/>
      <c r="C412" s="256"/>
      <c r="D412" s="256"/>
      <c r="E412" s="256"/>
      <c r="F412" s="256"/>
      <c r="G412" s="20"/>
    </row>
    <row r="413" spans="1:7" x14ac:dyDescent="0.25">
      <c r="A413" s="20"/>
      <c r="B413" s="256"/>
      <c r="C413" s="256"/>
      <c r="D413" s="256"/>
      <c r="E413" s="256"/>
      <c r="F413" s="256"/>
      <c r="G413" s="20"/>
    </row>
    <row r="414" spans="1:7" x14ac:dyDescent="0.25">
      <c r="A414" s="20"/>
      <c r="B414" s="256"/>
      <c r="C414" s="256"/>
      <c r="D414" s="256"/>
      <c r="E414" s="256"/>
      <c r="F414" s="256"/>
      <c r="G414" s="20"/>
    </row>
    <row r="415" spans="1:7" x14ac:dyDescent="0.25">
      <c r="A415" s="20"/>
      <c r="B415" s="256"/>
      <c r="C415" s="256"/>
      <c r="D415" s="256"/>
      <c r="E415" s="256"/>
      <c r="F415" s="256"/>
      <c r="G415" s="20"/>
    </row>
    <row r="416" spans="1:7" x14ac:dyDescent="0.25">
      <c r="A416" s="20"/>
      <c r="B416" s="256"/>
      <c r="C416" s="256"/>
      <c r="D416" s="256"/>
      <c r="E416" s="256"/>
      <c r="F416" s="256"/>
      <c r="G416" s="20"/>
    </row>
    <row r="417" spans="1:7" x14ac:dyDescent="0.25">
      <c r="A417" s="20"/>
      <c r="B417" s="256"/>
      <c r="C417" s="256"/>
      <c r="D417" s="256"/>
      <c r="E417" s="256"/>
      <c r="F417" s="256"/>
      <c r="G417" s="20"/>
    </row>
    <row r="418" spans="1:7" x14ac:dyDescent="0.25">
      <c r="A418" s="20"/>
      <c r="B418" s="256"/>
      <c r="C418" s="256"/>
      <c r="D418" s="256"/>
      <c r="E418" s="256"/>
      <c r="F418" s="256"/>
      <c r="G418" s="20"/>
    </row>
    <row r="419" spans="1:7" x14ac:dyDescent="0.25">
      <c r="A419" s="20"/>
      <c r="B419" s="256"/>
      <c r="C419" s="256"/>
      <c r="D419" s="256"/>
      <c r="E419" s="256"/>
      <c r="F419" s="256"/>
      <c r="G419" s="20"/>
    </row>
    <row r="420" spans="1:7" x14ac:dyDescent="0.25">
      <c r="A420" s="20"/>
      <c r="B420" s="256"/>
      <c r="C420" s="256"/>
      <c r="D420" s="256"/>
      <c r="E420" s="256"/>
      <c r="F420" s="256"/>
      <c r="G420" s="20"/>
    </row>
    <row r="421" spans="1:7" x14ac:dyDescent="0.25">
      <c r="A421" s="20"/>
      <c r="B421" s="256"/>
      <c r="C421" s="256"/>
      <c r="D421" s="256"/>
      <c r="E421" s="256"/>
      <c r="F421" s="256"/>
      <c r="G421" s="20"/>
    </row>
    <row r="422" spans="1:7" x14ac:dyDescent="0.25">
      <c r="A422" s="20"/>
      <c r="B422" s="256"/>
      <c r="C422" s="256"/>
      <c r="D422" s="256"/>
      <c r="E422" s="256"/>
      <c r="F422" s="256"/>
      <c r="G422" s="20"/>
    </row>
    <row r="423" spans="1:7" x14ac:dyDescent="0.25">
      <c r="A423" s="20"/>
      <c r="B423" s="35"/>
      <c r="C423" s="35"/>
      <c r="D423" s="35"/>
      <c r="E423" s="35"/>
      <c r="F423" s="35"/>
      <c r="G423" s="20"/>
    </row>
    <row r="424" spans="1:7" x14ac:dyDescent="0.25">
      <c r="A424" s="20"/>
      <c r="B424" s="35"/>
      <c r="C424" s="35"/>
      <c r="D424" s="35"/>
      <c r="E424" s="35"/>
      <c r="F424" s="19"/>
      <c r="G424" s="20"/>
    </row>
    <row r="425" spans="1:7" x14ac:dyDescent="0.25">
      <c r="A425" s="20"/>
      <c r="B425" s="35"/>
      <c r="C425" s="35"/>
      <c r="D425" s="35"/>
      <c r="E425" s="35"/>
      <c r="F425" s="19"/>
      <c r="G425" s="20"/>
    </row>
    <row r="426" spans="1:7" x14ac:dyDescent="0.25">
      <c r="A426" s="20"/>
      <c r="B426" s="35"/>
      <c r="C426" s="35"/>
      <c r="D426" s="35"/>
      <c r="E426" s="35"/>
      <c r="F426" s="19"/>
      <c r="G426" s="20"/>
    </row>
    <row r="427" spans="1:7" x14ac:dyDescent="0.25">
      <c r="A427" s="20"/>
      <c r="B427" s="35"/>
      <c r="C427" s="35"/>
      <c r="D427" s="35"/>
      <c r="E427" s="35"/>
      <c r="F427" s="19"/>
      <c r="G427" s="20"/>
    </row>
    <row r="428" spans="1:7" x14ac:dyDescent="0.25">
      <c r="A428" s="20"/>
      <c r="B428" s="35"/>
      <c r="C428" s="35"/>
      <c r="D428" s="35"/>
      <c r="E428" s="35"/>
      <c r="F428" s="19"/>
      <c r="G428" s="20"/>
    </row>
    <row r="429" spans="1:7" x14ac:dyDescent="0.25">
      <c r="A429" s="20"/>
      <c r="B429" s="20"/>
      <c r="C429" s="20"/>
      <c r="D429" s="20"/>
      <c r="E429" s="20"/>
      <c r="F429" s="103" t="s">
        <v>141</v>
      </c>
      <c r="G429" s="20"/>
    </row>
    <row r="430" spans="1:7" x14ac:dyDescent="0.25">
      <c r="A430" s="20"/>
      <c r="B430" s="255" t="s">
        <v>143</v>
      </c>
      <c r="C430" s="20"/>
      <c r="D430" s="20"/>
      <c r="E430" s="20"/>
      <c r="F430" s="123"/>
      <c r="G430" s="20"/>
    </row>
    <row r="431" spans="1:7" x14ac:dyDescent="0.25">
      <c r="A431" s="20"/>
      <c r="B431" s="285"/>
      <c r="C431" s="285"/>
      <c r="D431" s="285"/>
      <c r="E431" s="285"/>
      <c r="F431" s="285"/>
      <c r="G431" s="20"/>
    </row>
    <row r="432" spans="1:7" x14ac:dyDescent="0.25">
      <c r="A432" s="20"/>
      <c r="B432" s="285"/>
      <c r="C432" s="285"/>
      <c r="D432" s="285"/>
      <c r="E432" s="285"/>
      <c r="F432" s="285"/>
      <c r="G432" s="20"/>
    </row>
    <row r="433" spans="1:7" x14ac:dyDescent="0.25">
      <c r="A433" s="20"/>
      <c r="B433" s="285"/>
      <c r="C433" s="285"/>
      <c r="D433" s="285"/>
      <c r="E433" s="285"/>
      <c r="F433" s="285"/>
      <c r="G433" s="20"/>
    </row>
    <row r="434" spans="1:7" x14ac:dyDescent="0.25">
      <c r="A434" s="20"/>
      <c r="B434" s="285"/>
      <c r="C434" s="285"/>
      <c r="D434" s="285"/>
      <c r="E434" s="285"/>
      <c r="F434" s="285"/>
      <c r="G434" s="20"/>
    </row>
    <row r="435" spans="1:7" x14ac:dyDescent="0.25">
      <c r="A435" s="20"/>
      <c r="B435" s="285"/>
      <c r="C435" s="285"/>
      <c r="D435" s="285"/>
      <c r="E435" s="285"/>
      <c r="F435" s="285"/>
      <c r="G435" s="20"/>
    </row>
    <row r="436" spans="1:7" x14ac:dyDescent="0.25">
      <c r="A436" s="20"/>
      <c r="B436" s="285"/>
      <c r="C436" s="285"/>
      <c r="D436" s="285"/>
      <c r="E436" s="285"/>
      <c r="F436" s="285"/>
      <c r="G436" s="20"/>
    </row>
    <row r="437" spans="1:7" x14ac:dyDescent="0.25">
      <c r="A437" s="20"/>
      <c r="B437" s="285"/>
      <c r="C437" s="285"/>
      <c r="D437" s="285"/>
      <c r="E437" s="285"/>
      <c r="F437" s="285"/>
      <c r="G437" s="20"/>
    </row>
    <row r="438" spans="1:7" x14ac:dyDescent="0.25">
      <c r="A438" s="20"/>
      <c r="B438" s="285"/>
      <c r="C438" s="285"/>
      <c r="D438" s="285"/>
      <c r="E438" s="285"/>
      <c r="F438" s="285"/>
      <c r="G438" s="20"/>
    </row>
    <row r="439" spans="1:7" x14ac:dyDescent="0.25">
      <c r="A439" s="20"/>
      <c r="B439" s="285"/>
      <c r="C439" s="285"/>
      <c r="D439" s="285"/>
      <c r="E439" s="285"/>
      <c r="F439" s="285"/>
      <c r="G439" s="20"/>
    </row>
    <row r="440" spans="1:7" x14ac:dyDescent="0.25">
      <c r="A440" s="20"/>
      <c r="B440" s="285"/>
      <c r="C440" s="285"/>
      <c r="D440" s="285"/>
      <c r="E440" s="285"/>
      <c r="F440" s="285"/>
      <c r="G440" s="20"/>
    </row>
    <row r="441" spans="1:7" x14ac:dyDescent="0.25">
      <c r="A441" s="20"/>
      <c r="B441" s="285"/>
      <c r="C441" s="285"/>
      <c r="D441" s="285"/>
      <c r="E441" s="285"/>
      <c r="F441" s="285"/>
      <c r="G441" s="20"/>
    </row>
    <row r="442" spans="1:7" x14ac:dyDescent="0.25">
      <c r="A442" s="20"/>
      <c r="B442" s="285"/>
      <c r="C442" s="285"/>
      <c r="D442" s="285"/>
      <c r="E442" s="285"/>
      <c r="F442" s="285"/>
      <c r="G442" s="20"/>
    </row>
    <row r="443" spans="1:7" x14ac:dyDescent="0.25">
      <c r="A443" s="20"/>
      <c r="B443" s="285"/>
      <c r="C443" s="285"/>
      <c r="D443" s="285"/>
      <c r="E443" s="285"/>
      <c r="F443" s="285"/>
      <c r="G443" s="20"/>
    </row>
    <row r="444" spans="1:7" x14ac:dyDescent="0.25">
      <c r="A444" s="20"/>
      <c r="B444" s="285"/>
      <c r="C444" s="285"/>
      <c r="D444" s="285"/>
      <c r="E444" s="285"/>
      <c r="F444" s="285"/>
      <c r="G444" s="20"/>
    </row>
    <row r="445" spans="1:7" x14ac:dyDescent="0.25">
      <c r="A445" s="20"/>
      <c r="B445" s="285"/>
      <c r="C445" s="285"/>
      <c r="D445" s="285"/>
      <c r="E445" s="285"/>
      <c r="F445" s="285"/>
      <c r="G445" s="20"/>
    </row>
    <row r="446" spans="1:7" x14ac:dyDescent="0.25">
      <c r="A446" s="20"/>
      <c r="B446" s="285"/>
      <c r="C446" s="285"/>
      <c r="D446" s="285"/>
      <c r="E446" s="285"/>
      <c r="F446" s="285"/>
      <c r="G446" s="20"/>
    </row>
    <row r="447" spans="1:7" x14ac:dyDescent="0.25">
      <c r="A447" s="20"/>
      <c r="B447" s="285"/>
      <c r="C447" s="285"/>
      <c r="D447" s="285"/>
      <c r="E447" s="285"/>
      <c r="F447" s="285"/>
      <c r="G447" s="20"/>
    </row>
    <row r="448" spans="1:7" x14ac:dyDescent="0.25">
      <c r="A448" s="20"/>
      <c r="B448" s="285"/>
      <c r="C448" s="285"/>
      <c r="D448" s="285"/>
      <c r="E448" s="285"/>
      <c r="F448" s="285"/>
      <c r="G448" s="20"/>
    </row>
    <row r="449" spans="1:7" x14ac:dyDescent="0.25">
      <c r="A449" s="20"/>
      <c r="B449" s="285"/>
      <c r="C449" s="285"/>
      <c r="D449" s="285"/>
      <c r="E449" s="285"/>
      <c r="F449" s="285"/>
      <c r="G449" s="20"/>
    </row>
    <row r="450" spans="1:7" x14ac:dyDescent="0.25">
      <c r="A450" s="20"/>
      <c r="B450" s="285"/>
      <c r="C450" s="285"/>
      <c r="D450" s="285"/>
      <c r="E450" s="285"/>
      <c r="F450" s="285"/>
      <c r="G450" s="20"/>
    </row>
    <row r="451" spans="1:7" x14ac:dyDescent="0.25">
      <c r="A451" s="20"/>
      <c r="B451" s="285"/>
      <c r="C451" s="285"/>
      <c r="D451" s="285"/>
      <c r="E451" s="285"/>
      <c r="F451" s="285"/>
      <c r="G451" s="20"/>
    </row>
    <row r="452" spans="1:7" x14ac:dyDescent="0.25">
      <c r="A452" s="20"/>
      <c r="B452" s="285"/>
      <c r="C452" s="285"/>
      <c r="D452" s="285"/>
      <c r="E452" s="285"/>
      <c r="F452" s="285"/>
      <c r="G452" s="20"/>
    </row>
    <row r="453" spans="1:7" x14ac:dyDescent="0.25">
      <c r="A453" s="20"/>
      <c r="B453" s="285"/>
      <c r="C453" s="285"/>
      <c r="D453" s="285"/>
      <c r="E453" s="285"/>
      <c r="F453" s="285"/>
      <c r="G453" s="20"/>
    </row>
    <row r="454" spans="1:7" x14ac:dyDescent="0.25">
      <c r="A454" s="20"/>
      <c r="B454" s="285"/>
      <c r="C454" s="285"/>
      <c r="D454" s="285"/>
      <c r="E454" s="285"/>
      <c r="F454" s="285"/>
      <c r="G454" s="20"/>
    </row>
    <row r="455" spans="1:7" x14ac:dyDescent="0.25">
      <c r="A455" s="20"/>
      <c r="B455" s="285"/>
      <c r="C455" s="285"/>
      <c r="D455" s="285"/>
      <c r="E455" s="285"/>
      <c r="F455" s="285"/>
      <c r="G455" s="20"/>
    </row>
    <row r="456" spans="1:7" x14ac:dyDescent="0.25">
      <c r="A456" s="20"/>
      <c r="B456" s="285"/>
      <c r="C456" s="285"/>
      <c r="D456" s="285"/>
      <c r="E456" s="285"/>
      <c r="F456" s="285"/>
      <c r="G456" s="20"/>
    </row>
    <row r="457" spans="1:7" x14ac:dyDescent="0.25">
      <c r="A457" s="20"/>
      <c r="B457" s="285"/>
      <c r="C457" s="285"/>
      <c r="D457" s="285"/>
      <c r="E457" s="285"/>
      <c r="F457" s="285"/>
      <c r="G457" s="20"/>
    </row>
    <row r="458" spans="1:7" x14ac:dyDescent="0.25">
      <c r="A458" s="20"/>
      <c r="B458" s="285"/>
      <c r="C458" s="285"/>
      <c r="D458" s="285"/>
      <c r="E458" s="285"/>
      <c r="F458" s="285"/>
      <c r="G458" s="20"/>
    </row>
    <row r="459" spans="1:7" x14ac:dyDescent="0.25">
      <c r="A459" s="20"/>
      <c r="B459" s="285"/>
      <c r="C459" s="285"/>
      <c r="D459" s="285"/>
      <c r="E459" s="285"/>
      <c r="F459" s="285"/>
      <c r="G459" s="20"/>
    </row>
    <row r="460" spans="1:7" x14ac:dyDescent="0.25">
      <c r="A460" s="20"/>
      <c r="B460" s="285"/>
      <c r="C460" s="285"/>
      <c r="D460" s="285"/>
      <c r="E460" s="285"/>
      <c r="F460" s="285"/>
      <c r="G460" s="20"/>
    </row>
    <row r="461" spans="1:7" x14ac:dyDescent="0.25">
      <c r="A461" s="20"/>
      <c r="B461" s="285"/>
      <c r="C461" s="285"/>
      <c r="D461" s="285"/>
      <c r="E461" s="285"/>
      <c r="F461" s="285"/>
      <c r="G461" s="20"/>
    </row>
    <row r="462" spans="1:7" x14ac:dyDescent="0.25">
      <c r="A462" s="20"/>
      <c r="B462" s="285"/>
      <c r="C462" s="285"/>
      <c r="D462" s="285"/>
      <c r="E462" s="285"/>
      <c r="F462" s="285"/>
      <c r="G462" s="20"/>
    </row>
    <row r="463" spans="1:7" x14ac:dyDescent="0.25">
      <c r="A463" s="20"/>
      <c r="B463" s="285"/>
      <c r="C463" s="285"/>
      <c r="D463" s="285"/>
      <c r="E463" s="285"/>
      <c r="F463" s="285"/>
      <c r="G463" s="20"/>
    </row>
    <row r="464" spans="1:7" x14ac:dyDescent="0.25">
      <c r="A464" s="20"/>
      <c r="B464" s="285"/>
      <c r="C464" s="285"/>
      <c r="D464" s="285"/>
      <c r="E464" s="285"/>
      <c r="F464" s="285"/>
      <c r="G464" s="20"/>
    </row>
    <row r="465" spans="1:7" x14ac:dyDescent="0.25">
      <c r="A465" s="20"/>
      <c r="B465" s="285"/>
      <c r="C465" s="285"/>
      <c r="D465" s="285"/>
      <c r="E465" s="285"/>
      <c r="F465" s="285"/>
      <c r="G465" s="20"/>
    </row>
    <row r="466" spans="1:7" x14ac:dyDescent="0.25">
      <c r="A466" s="20"/>
      <c r="B466" s="285"/>
      <c r="C466" s="285"/>
      <c r="D466" s="285"/>
      <c r="E466" s="285"/>
      <c r="F466" s="285"/>
      <c r="G466" s="20"/>
    </row>
    <row r="467" spans="1:7" x14ac:dyDescent="0.25">
      <c r="A467" s="20"/>
      <c r="B467" s="285"/>
      <c r="C467" s="285"/>
      <c r="D467" s="285"/>
      <c r="E467" s="285"/>
      <c r="F467" s="285"/>
      <c r="G467" s="20"/>
    </row>
    <row r="468" spans="1:7" x14ac:dyDescent="0.25">
      <c r="A468" s="20"/>
      <c r="B468" s="285"/>
      <c r="C468" s="285"/>
      <c r="D468" s="285"/>
      <c r="E468" s="285"/>
      <c r="F468" s="285"/>
      <c r="G468" s="20"/>
    </row>
    <row r="469" spans="1:7" x14ac:dyDescent="0.25">
      <c r="A469" s="20"/>
      <c r="B469" s="285"/>
      <c r="C469" s="285"/>
      <c r="D469" s="285"/>
      <c r="E469" s="285"/>
      <c r="F469" s="285"/>
      <c r="G469" s="20"/>
    </row>
    <row r="470" spans="1:7" x14ac:dyDescent="0.25">
      <c r="A470" s="20"/>
      <c r="B470" s="285"/>
      <c r="C470" s="285"/>
      <c r="D470" s="285"/>
      <c r="E470" s="285"/>
      <c r="F470" s="285"/>
      <c r="G470" s="20"/>
    </row>
    <row r="471" spans="1:7" x14ac:dyDescent="0.25">
      <c r="A471" s="20"/>
      <c r="B471" s="285"/>
      <c r="C471" s="285"/>
      <c r="D471" s="285"/>
      <c r="E471" s="285"/>
      <c r="F471" s="285"/>
      <c r="G471" s="20"/>
    </row>
    <row r="472" spans="1:7" x14ac:dyDescent="0.25">
      <c r="A472" s="20"/>
      <c r="B472" s="285"/>
      <c r="C472" s="285"/>
      <c r="D472" s="285"/>
      <c r="E472" s="285"/>
      <c r="F472" s="285"/>
      <c r="G472" s="20"/>
    </row>
    <row r="473" spans="1:7" x14ac:dyDescent="0.25">
      <c r="A473" s="20"/>
      <c r="B473" s="285"/>
      <c r="C473" s="285"/>
      <c r="D473" s="285"/>
      <c r="E473" s="285"/>
      <c r="F473" s="285"/>
      <c r="G473" s="20"/>
    </row>
    <row r="474" spans="1:7" x14ac:dyDescent="0.25">
      <c r="A474" s="20"/>
      <c r="B474" s="285"/>
      <c r="C474" s="285"/>
      <c r="D474" s="285"/>
      <c r="E474" s="285"/>
      <c r="F474" s="285"/>
      <c r="G474" s="20"/>
    </row>
    <row r="475" spans="1:7" x14ac:dyDescent="0.25">
      <c r="A475" s="20"/>
      <c r="B475" s="285"/>
      <c r="C475" s="285"/>
      <c r="D475" s="285"/>
      <c r="E475" s="285"/>
      <c r="F475" s="285"/>
      <c r="G475" s="20"/>
    </row>
    <row r="476" spans="1:7" x14ac:dyDescent="0.25">
      <c r="A476" s="20"/>
      <c r="B476" s="285"/>
      <c r="C476" s="285"/>
      <c r="D476" s="285"/>
      <c r="E476" s="285"/>
      <c r="F476" s="285"/>
      <c r="G476" s="20"/>
    </row>
    <row r="477" spans="1:7" x14ac:dyDescent="0.25">
      <c r="A477" s="20"/>
      <c r="B477" s="35"/>
      <c r="C477" s="35"/>
      <c r="D477" s="35"/>
      <c r="E477" s="35"/>
      <c r="F477" s="35"/>
      <c r="G477" s="20"/>
    </row>
    <row r="478" spans="1:7" x14ac:dyDescent="0.25">
      <c r="A478" s="20"/>
      <c r="B478" s="35"/>
      <c r="C478" s="35"/>
      <c r="D478" s="35"/>
      <c r="E478" s="35"/>
      <c r="F478" s="19"/>
      <c r="G478" s="20"/>
    </row>
    <row r="479" spans="1:7" x14ac:dyDescent="0.25">
      <c r="A479" s="20"/>
      <c r="B479" s="35"/>
      <c r="C479" s="35"/>
      <c r="D479" s="35"/>
      <c r="E479" s="35"/>
      <c r="F479" s="19"/>
      <c r="G479" s="20"/>
    </row>
    <row r="480" spans="1:7" x14ac:dyDescent="0.25">
      <c r="A480" s="20"/>
      <c r="B480" s="35"/>
      <c r="C480" s="35"/>
      <c r="D480" s="35"/>
      <c r="E480" s="35"/>
      <c r="F480" s="19"/>
      <c r="G480" s="20"/>
    </row>
    <row r="481" spans="1:7" x14ac:dyDescent="0.25">
      <c r="A481" s="20"/>
      <c r="B481" s="35"/>
      <c r="C481" s="35"/>
      <c r="D481" s="35"/>
      <c r="E481" s="35"/>
      <c r="F481" s="19"/>
      <c r="G481" s="20"/>
    </row>
    <row r="482" spans="1:7" x14ac:dyDescent="0.25">
      <c r="A482" s="20"/>
      <c r="B482" s="35"/>
      <c r="C482" s="35"/>
      <c r="D482" s="35"/>
      <c r="E482" s="35"/>
      <c r="F482" s="19"/>
      <c r="G482" s="20"/>
    </row>
    <row r="483" spans="1:7" x14ac:dyDescent="0.25">
      <c r="A483" s="20"/>
      <c r="B483" s="20"/>
      <c r="C483" s="20"/>
      <c r="D483" s="20"/>
      <c r="E483" s="20"/>
      <c r="F483" s="20"/>
      <c r="G483" s="20"/>
    </row>
  </sheetData>
  <sheetProtection algorithmName="SHA-512" hashValue="pacRhZDT3gPD235DMG2VuyV+TGB9O7SumQXEQPuwj1Gy7ehmv61+xliw3jsk5qPP1jEA/X+QNR/CoyEyS6lyOg==" saltValue="WSp1mCyShePIMN3CHixrzw==" spinCount="100000" sheet="1" objects="1" scenarios="1"/>
  <mergeCells count="9">
    <mergeCell ref="B331:F332"/>
    <mergeCell ref="B376:F377"/>
    <mergeCell ref="D327:F328"/>
    <mergeCell ref="B431:F476"/>
    <mergeCell ref="B4:F7"/>
    <mergeCell ref="D9:F12"/>
    <mergeCell ref="D165:F167"/>
    <mergeCell ref="B107:F109"/>
    <mergeCell ref="B215:F216"/>
  </mergeCells>
  <pageMargins left="0.5" right="0.29166666666666702" top="0.5" bottom="0.5" header="0.3" footer="0.3"/>
  <pageSetup scale="90" orientation="portrait" r:id="rId1"/>
  <headerFooter>
    <oddHeader xml:space="preserve">&amp;C  </oddHeader>
    <oddFooter>&amp;LMobility Management Application&amp;C   &amp;P&amp;R&amp;A</oddFooter>
  </headerFooter>
  <rowBreaks count="8" manualBreakCount="8">
    <brk id="53" max="16383" man="1"/>
    <brk id="106" max="16383" man="1"/>
    <brk id="160" max="16383" man="1"/>
    <brk id="214" max="4" man="1"/>
    <brk id="268" max="4" man="1"/>
    <brk id="322" max="4" man="1"/>
    <brk id="375" max="4" man="1"/>
    <brk id="429" max="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S50"/>
  <sheetViews>
    <sheetView showRuler="0" zoomScaleNormal="100" workbookViewId="0">
      <selection activeCell="K8" sqref="K8"/>
    </sheetView>
  </sheetViews>
  <sheetFormatPr defaultColWidth="9.140625" defaultRowHeight="15" x14ac:dyDescent="0.25"/>
  <cols>
    <col min="1" max="1" width="1.140625" customWidth="1"/>
    <col min="2" max="2" width="26.42578125" customWidth="1"/>
    <col min="4" max="5" width="10.7109375" customWidth="1"/>
    <col min="6" max="6" width="1.28515625" customWidth="1"/>
    <col min="7" max="8" width="19.42578125" customWidth="1"/>
    <col min="9" max="9" width="9.140625" customWidth="1"/>
    <col min="10" max="10" width="2.85546875" customWidth="1"/>
  </cols>
  <sheetData>
    <row r="1" spans="2:9" x14ac:dyDescent="0.25">
      <c r="B1" s="20"/>
      <c r="C1" s="20"/>
      <c r="D1" s="20"/>
      <c r="E1" s="20"/>
      <c r="F1" s="20"/>
      <c r="G1" s="20"/>
      <c r="H1" s="20"/>
      <c r="I1" s="121">
        <f>'General Info'!C7</f>
        <v>0</v>
      </c>
    </row>
    <row r="2" spans="2:9" x14ac:dyDescent="0.25">
      <c r="B2" s="21" t="s">
        <v>92</v>
      </c>
      <c r="C2" s="20"/>
      <c r="D2" s="22"/>
      <c r="E2" s="20"/>
      <c r="F2" s="20"/>
      <c r="G2" s="20"/>
      <c r="H2" s="20"/>
      <c r="I2" s="20"/>
    </row>
    <row r="3" spans="2:9" ht="15" customHeight="1" x14ac:dyDescent="0.25">
      <c r="B3" s="21"/>
      <c r="C3" s="20"/>
      <c r="D3" s="22"/>
      <c r="E3" s="20"/>
      <c r="F3" s="20"/>
      <c r="G3" s="20"/>
      <c r="H3" s="20"/>
      <c r="I3" s="20"/>
    </row>
    <row r="4" spans="2:9" ht="15" customHeight="1" x14ac:dyDescent="0.25">
      <c r="B4" s="21" t="s">
        <v>158</v>
      </c>
      <c r="C4" s="20"/>
      <c r="D4" s="22"/>
      <c r="E4" s="20"/>
      <c r="F4" s="20"/>
      <c r="G4" s="20"/>
      <c r="H4" s="20"/>
      <c r="I4" s="20"/>
    </row>
    <row r="5" spans="2:9" ht="15" customHeight="1" x14ac:dyDescent="0.25">
      <c r="B5" s="109"/>
      <c r="C5" s="20"/>
      <c r="D5" s="22"/>
      <c r="E5" s="20"/>
      <c r="F5" s="20"/>
      <c r="G5" s="20"/>
      <c r="H5" s="20"/>
      <c r="I5" s="20"/>
    </row>
    <row r="6" spans="2:9" ht="15" customHeight="1" x14ac:dyDescent="0.25">
      <c r="B6" s="282" t="s">
        <v>159</v>
      </c>
      <c r="C6" s="282"/>
      <c r="D6" s="282"/>
      <c r="E6" s="282"/>
      <c r="F6" s="282"/>
      <c r="G6" s="282"/>
      <c r="H6" s="282"/>
      <c r="I6" s="282"/>
    </row>
    <row r="7" spans="2:9" ht="15" customHeight="1" x14ac:dyDescent="0.25">
      <c r="B7" s="282"/>
      <c r="C7" s="282"/>
      <c r="D7" s="282"/>
      <c r="E7" s="282"/>
      <c r="F7" s="282"/>
      <c r="G7" s="282"/>
      <c r="H7" s="282"/>
      <c r="I7" s="282"/>
    </row>
    <row r="8" spans="2:9" ht="15" customHeight="1" x14ac:dyDescent="0.25">
      <c r="B8" s="282"/>
      <c r="C8" s="282"/>
      <c r="D8" s="282"/>
      <c r="E8" s="282"/>
      <c r="F8" s="282"/>
      <c r="G8" s="282"/>
      <c r="H8" s="282"/>
      <c r="I8" s="282"/>
    </row>
    <row r="9" spans="2:9" ht="15" customHeight="1" x14ac:dyDescent="0.25">
      <c r="B9" s="282"/>
      <c r="C9" s="282"/>
      <c r="D9" s="282"/>
      <c r="E9" s="282"/>
      <c r="F9" s="282"/>
      <c r="G9" s="282"/>
      <c r="H9" s="282"/>
      <c r="I9" s="282"/>
    </row>
    <row r="10" spans="2:9" ht="15" customHeight="1" x14ac:dyDescent="0.25">
      <c r="B10" s="282"/>
      <c r="C10" s="282"/>
      <c r="D10" s="282"/>
      <c r="E10" s="282"/>
      <c r="F10" s="282"/>
      <c r="G10" s="282"/>
      <c r="H10" s="282"/>
      <c r="I10" s="282"/>
    </row>
    <row r="11" spans="2:9" ht="15" customHeight="1" x14ac:dyDescent="0.25">
      <c r="B11" s="282"/>
      <c r="C11" s="282"/>
      <c r="D11" s="282"/>
      <c r="E11" s="282"/>
      <c r="F11" s="282"/>
      <c r="G11" s="282"/>
      <c r="H11" s="282"/>
      <c r="I11" s="282"/>
    </row>
    <row r="12" spans="2:9" ht="15" customHeight="1" x14ac:dyDescent="0.25">
      <c r="B12" s="33"/>
      <c r="C12" s="33"/>
      <c r="D12" s="33"/>
      <c r="E12" s="33"/>
      <c r="F12" s="33"/>
      <c r="G12" s="33"/>
      <c r="H12" s="33"/>
      <c r="I12" s="33"/>
    </row>
    <row r="13" spans="2:9" x14ac:dyDescent="0.25">
      <c r="B13" s="124"/>
      <c r="C13" s="20"/>
      <c r="D13" s="20"/>
      <c r="E13" s="20"/>
      <c r="F13" s="20"/>
      <c r="G13" s="20"/>
      <c r="H13" s="20"/>
      <c r="I13" s="20"/>
    </row>
    <row r="14" spans="2:9" x14ac:dyDescent="0.25">
      <c r="B14" s="24"/>
      <c r="C14" s="83"/>
      <c r="D14" s="287" t="s">
        <v>128</v>
      </c>
      <c r="E14" s="288"/>
      <c r="F14" s="288"/>
      <c r="G14" s="288"/>
      <c r="H14" s="289"/>
      <c r="I14" s="110"/>
    </row>
    <row r="15" spans="2:9" x14ac:dyDescent="0.25">
      <c r="B15" s="219"/>
      <c r="C15" s="84"/>
      <c r="D15" s="217"/>
      <c r="E15" s="217"/>
      <c r="F15" s="214"/>
      <c r="G15" s="214"/>
      <c r="H15" s="214" t="s">
        <v>121</v>
      </c>
      <c r="I15" s="111"/>
    </row>
    <row r="16" spans="2:9" x14ac:dyDescent="0.25">
      <c r="B16" s="219"/>
      <c r="C16" s="84"/>
      <c r="D16" s="235"/>
      <c r="E16" s="235"/>
      <c r="F16" s="243"/>
      <c r="G16" s="215"/>
      <c r="H16" s="215" t="s">
        <v>122</v>
      </c>
      <c r="I16" s="111"/>
    </row>
    <row r="17" spans="2:19" x14ac:dyDescent="0.25">
      <c r="B17" s="213"/>
      <c r="C17" s="84"/>
      <c r="D17" s="218" t="s">
        <v>120</v>
      </c>
      <c r="E17" s="218" t="s">
        <v>120</v>
      </c>
      <c r="F17" s="243"/>
      <c r="G17" s="215" t="s">
        <v>160</v>
      </c>
      <c r="H17" s="215" t="s">
        <v>126</v>
      </c>
      <c r="I17" s="111"/>
    </row>
    <row r="18" spans="2:19" x14ac:dyDescent="0.25">
      <c r="B18" s="27" t="s">
        <v>38</v>
      </c>
      <c r="C18" s="84"/>
      <c r="D18" s="259">
        <v>2020</v>
      </c>
      <c r="E18" s="258">
        <v>2021</v>
      </c>
      <c r="F18" s="244"/>
      <c r="G18" s="216" t="s">
        <v>144</v>
      </c>
      <c r="H18" s="216" t="s">
        <v>127</v>
      </c>
      <c r="I18" s="111"/>
    </row>
    <row r="19" spans="2:19" x14ac:dyDescent="0.25">
      <c r="B19" s="6" t="s">
        <v>79</v>
      </c>
      <c r="C19" s="85"/>
      <c r="D19" s="74"/>
      <c r="E19" s="74"/>
      <c r="F19" s="245"/>
      <c r="G19" s="74"/>
      <c r="H19" s="74"/>
      <c r="I19" s="112"/>
    </row>
    <row r="20" spans="2:19" x14ac:dyDescent="0.25">
      <c r="B20" s="7" t="s">
        <v>80</v>
      </c>
      <c r="C20" s="86"/>
      <c r="D20" s="76"/>
      <c r="E20" s="76"/>
      <c r="F20" s="245"/>
      <c r="G20" s="76"/>
      <c r="H20" s="76"/>
      <c r="I20" s="112"/>
      <c r="L20" s="68"/>
      <c r="M20" s="68"/>
      <c r="N20" s="68"/>
      <c r="O20" s="242"/>
      <c r="P20" s="241"/>
      <c r="Q20" s="242"/>
      <c r="R20" s="68"/>
      <c r="S20" s="68"/>
    </row>
    <row r="21" spans="2:19" x14ac:dyDescent="0.25">
      <c r="B21" s="7" t="s">
        <v>39</v>
      </c>
      <c r="C21" s="86"/>
      <c r="D21" s="76"/>
      <c r="E21" s="76"/>
      <c r="F21" s="245"/>
      <c r="G21" s="76"/>
      <c r="H21" s="76"/>
      <c r="I21" s="112"/>
      <c r="O21" s="242"/>
      <c r="P21" s="254"/>
      <c r="Q21" s="242"/>
    </row>
    <row r="22" spans="2:19" x14ac:dyDescent="0.25">
      <c r="B22" s="7" t="s">
        <v>40</v>
      </c>
      <c r="C22" s="86"/>
      <c r="D22" s="76"/>
      <c r="E22" s="76"/>
      <c r="F22" s="245"/>
      <c r="G22" s="76"/>
      <c r="H22" s="76"/>
      <c r="I22" s="112"/>
      <c r="O22" s="242"/>
      <c r="P22" s="242"/>
      <c r="Q22" s="242"/>
    </row>
    <row r="23" spans="2:19" x14ac:dyDescent="0.25">
      <c r="B23" s="8" t="s">
        <v>41</v>
      </c>
      <c r="C23" s="87"/>
      <c r="D23" s="76"/>
      <c r="E23" s="76"/>
      <c r="F23" s="245"/>
      <c r="G23" s="76"/>
      <c r="H23" s="76"/>
      <c r="I23" s="112"/>
    </row>
    <row r="24" spans="2:19" x14ac:dyDescent="0.25">
      <c r="B24" s="27" t="s">
        <v>42</v>
      </c>
      <c r="C24" s="88"/>
      <c r="D24" s="89">
        <f>SUM(D19:D23)</f>
        <v>0</v>
      </c>
      <c r="E24" s="89">
        <f t="shared" ref="E24:G24" si="0">SUM(E19:E23)</f>
        <v>0</v>
      </c>
      <c r="F24" s="128"/>
      <c r="G24" s="89">
        <f t="shared" si="0"/>
        <v>0</v>
      </c>
      <c r="H24" s="89">
        <f t="shared" ref="H24" si="1">SUM(H19:H23)</f>
        <v>0</v>
      </c>
      <c r="I24" s="113"/>
    </row>
    <row r="25" spans="2:19" x14ac:dyDescent="0.25">
      <c r="B25" s="20"/>
      <c r="C25" s="20"/>
      <c r="D25" s="20"/>
      <c r="E25" s="20"/>
      <c r="F25" s="20"/>
      <c r="G25" s="20"/>
      <c r="H25" s="20"/>
      <c r="I25" s="20"/>
    </row>
    <row r="26" spans="2:19" x14ac:dyDescent="0.25">
      <c r="B26" s="20"/>
      <c r="C26" s="20"/>
      <c r="D26" s="20"/>
      <c r="E26" s="20"/>
      <c r="F26" s="20"/>
      <c r="G26" s="144"/>
      <c r="H26" s="144"/>
      <c r="I26" s="20"/>
    </row>
    <row r="27" spans="2:19" x14ac:dyDescent="0.25">
      <c r="B27" s="21" t="s">
        <v>43</v>
      </c>
      <c r="C27" s="20"/>
      <c r="D27" s="20"/>
      <c r="E27" s="20"/>
      <c r="F27" s="20"/>
      <c r="G27" s="20"/>
      <c r="H27" s="20"/>
      <c r="I27" s="20"/>
      <c r="L27" s="68"/>
      <c r="M27" s="68"/>
      <c r="N27" s="68"/>
      <c r="O27" s="68"/>
    </row>
    <row r="28" spans="2:19" x14ac:dyDescent="0.25">
      <c r="B28" s="20"/>
      <c r="C28" s="20"/>
      <c r="D28" s="20"/>
      <c r="E28" s="20"/>
      <c r="F28" s="20"/>
      <c r="G28" s="20"/>
      <c r="H28" s="20"/>
      <c r="I28" s="20"/>
    </row>
    <row r="29" spans="2:19" x14ac:dyDescent="0.25">
      <c r="B29" s="261" t="s">
        <v>96</v>
      </c>
      <c r="C29" s="261"/>
      <c r="D29" s="261"/>
      <c r="E29" s="261"/>
      <c r="F29" s="261"/>
      <c r="G29" s="261"/>
      <c r="H29" s="261"/>
      <c r="I29" s="261"/>
    </row>
    <row r="30" spans="2:19" x14ac:dyDescent="0.25">
      <c r="B30" s="261"/>
      <c r="C30" s="261"/>
      <c r="D30" s="261"/>
      <c r="E30" s="261"/>
      <c r="F30" s="261"/>
      <c r="G30" s="261"/>
      <c r="H30" s="261"/>
      <c r="I30" s="261"/>
    </row>
    <row r="31" spans="2:19" x14ac:dyDescent="0.25">
      <c r="B31" s="261"/>
      <c r="C31" s="261"/>
      <c r="D31" s="261"/>
      <c r="E31" s="261"/>
      <c r="F31" s="261"/>
      <c r="G31" s="261"/>
      <c r="H31" s="261"/>
      <c r="I31" s="261"/>
    </row>
    <row r="32" spans="2:19" x14ac:dyDescent="0.25">
      <c r="B32" s="120"/>
      <c r="C32" s="120"/>
      <c r="D32" s="120"/>
      <c r="E32" s="120"/>
      <c r="F32" s="120"/>
      <c r="G32" s="120"/>
      <c r="H32" s="224"/>
      <c r="I32" s="120"/>
    </row>
    <row r="33" spans="2:9" x14ac:dyDescent="0.25">
      <c r="B33" s="286"/>
      <c r="C33" s="286"/>
      <c r="D33" s="286"/>
      <c r="E33" s="286"/>
      <c r="F33" s="286"/>
      <c r="G33" s="286"/>
      <c r="H33" s="286"/>
      <c r="I33" s="286"/>
    </row>
    <row r="34" spans="2:9" x14ac:dyDescent="0.25">
      <c r="B34" s="286"/>
      <c r="C34" s="286"/>
      <c r="D34" s="286"/>
      <c r="E34" s="286"/>
      <c r="F34" s="286"/>
      <c r="G34" s="286"/>
      <c r="H34" s="286"/>
      <c r="I34" s="286"/>
    </row>
    <row r="35" spans="2:9" x14ac:dyDescent="0.25">
      <c r="B35" s="286"/>
      <c r="C35" s="286"/>
      <c r="D35" s="286"/>
      <c r="E35" s="286"/>
      <c r="F35" s="286"/>
      <c r="G35" s="286"/>
      <c r="H35" s="286"/>
      <c r="I35" s="286"/>
    </row>
    <row r="36" spans="2:9" x14ac:dyDescent="0.25">
      <c r="B36" s="286"/>
      <c r="C36" s="286"/>
      <c r="D36" s="286"/>
      <c r="E36" s="286"/>
      <c r="F36" s="286"/>
      <c r="G36" s="286"/>
      <c r="H36" s="286"/>
      <c r="I36" s="286"/>
    </row>
    <row r="37" spans="2:9" x14ac:dyDescent="0.25">
      <c r="B37" s="286"/>
      <c r="C37" s="286"/>
      <c r="D37" s="286"/>
      <c r="E37" s="286"/>
      <c r="F37" s="286"/>
      <c r="G37" s="286"/>
      <c r="H37" s="286"/>
      <c r="I37" s="286"/>
    </row>
    <row r="38" spans="2:9" x14ac:dyDescent="0.25">
      <c r="B38" s="286"/>
      <c r="C38" s="286"/>
      <c r="D38" s="286"/>
      <c r="E38" s="286"/>
      <c r="F38" s="286"/>
      <c r="G38" s="286"/>
      <c r="H38" s="286"/>
      <c r="I38" s="286"/>
    </row>
    <row r="39" spans="2:9" x14ac:dyDescent="0.25">
      <c r="B39" s="286"/>
      <c r="C39" s="286"/>
      <c r="D39" s="286"/>
      <c r="E39" s="286"/>
      <c r="F39" s="286"/>
      <c r="G39" s="286"/>
      <c r="H39" s="286"/>
      <c r="I39" s="286"/>
    </row>
    <row r="40" spans="2:9" x14ac:dyDescent="0.25">
      <c r="B40" s="286"/>
      <c r="C40" s="286"/>
      <c r="D40" s="286"/>
      <c r="E40" s="286"/>
      <c r="F40" s="286"/>
      <c r="G40" s="286"/>
      <c r="H40" s="286"/>
      <c r="I40" s="286"/>
    </row>
    <row r="41" spans="2:9" x14ac:dyDescent="0.25">
      <c r="B41" s="286"/>
      <c r="C41" s="286"/>
      <c r="D41" s="286"/>
      <c r="E41" s="286"/>
      <c r="F41" s="286"/>
      <c r="G41" s="286"/>
      <c r="H41" s="286"/>
      <c r="I41" s="286"/>
    </row>
    <row r="42" spans="2:9" x14ac:dyDescent="0.25">
      <c r="B42" s="286"/>
      <c r="C42" s="286"/>
      <c r="D42" s="286"/>
      <c r="E42" s="286"/>
      <c r="F42" s="286"/>
      <c r="G42" s="286"/>
      <c r="H42" s="286"/>
      <c r="I42" s="286"/>
    </row>
    <row r="43" spans="2:9" x14ac:dyDescent="0.25">
      <c r="B43" s="286"/>
      <c r="C43" s="286"/>
      <c r="D43" s="286"/>
      <c r="E43" s="286"/>
      <c r="F43" s="286"/>
      <c r="G43" s="286"/>
      <c r="H43" s="286"/>
      <c r="I43" s="286"/>
    </row>
    <row r="44" spans="2:9" x14ac:dyDescent="0.25">
      <c r="B44" s="286"/>
      <c r="C44" s="286"/>
      <c r="D44" s="286"/>
      <c r="E44" s="286"/>
      <c r="F44" s="286"/>
      <c r="G44" s="286"/>
      <c r="H44" s="286"/>
      <c r="I44" s="286"/>
    </row>
    <row r="45" spans="2:9" x14ac:dyDescent="0.25">
      <c r="B45" s="286"/>
      <c r="C45" s="286"/>
      <c r="D45" s="286"/>
      <c r="E45" s="286"/>
      <c r="F45" s="286"/>
      <c r="G45" s="286"/>
      <c r="H45" s="286"/>
      <c r="I45" s="286"/>
    </row>
    <row r="46" spans="2:9" x14ac:dyDescent="0.25">
      <c r="B46" s="286"/>
      <c r="C46" s="286"/>
      <c r="D46" s="286"/>
      <c r="E46" s="286"/>
      <c r="F46" s="286"/>
      <c r="G46" s="286"/>
      <c r="H46" s="286"/>
      <c r="I46" s="286"/>
    </row>
    <row r="47" spans="2:9" x14ac:dyDescent="0.25">
      <c r="B47" s="286"/>
      <c r="C47" s="286"/>
      <c r="D47" s="286"/>
      <c r="E47" s="286"/>
      <c r="F47" s="286"/>
      <c r="G47" s="286"/>
      <c r="H47" s="286"/>
      <c r="I47" s="286"/>
    </row>
    <row r="48" spans="2:9" x14ac:dyDescent="0.25">
      <c r="B48" s="286"/>
      <c r="C48" s="286"/>
      <c r="D48" s="286"/>
      <c r="E48" s="286"/>
      <c r="F48" s="286"/>
      <c r="G48" s="286"/>
      <c r="H48" s="286"/>
      <c r="I48" s="286"/>
    </row>
    <row r="49" spans="2:9" x14ac:dyDescent="0.25">
      <c r="B49" s="68"/>
      <c r="C49" s="68"/>
      <c r="D49" s="68"/>
      <c r="E49" s="68"/>
      <c r="F49" s="68"/>
      <c r="G49" s="68"/>
      <c r="H49" s="68"/>
      <c r="I49" s="68"/>
    </row>
    <row r="50" spans="2:9" x14ac:dyDescent="0.25">
      <c r="B50" s="68"/>
      <c r="C50" s="68"/>
      <c r="D50" s="68"/>
      <c r="E50" s="68"/>
      <c r="F50" s="68"/>
      <c r="G50" s="68"/>
      <c r="H50" s="68"/>
      <c r="I50" s="68"/>
    </row>
  </sheetData>
  <sheetProtection algorithmName="SHA-512" hashValue="AFDyDfCmhcS2lRISPQq4HiSKGUh4zq/zjWAhdxuop2yHqLNGomlmvVaa+Wye7Bz4jk9XixaEFPw6kPl0y6GUVw==" saltValue="TdS5S3pAQNLXsqSo1K9UCA==" spinCount="100000" sheet="1" objects="1" scenarios="1"/>
  <mergeCells count="4">
    <mergeCell ref="B29:I31"/>
    <mergeCell ref="B33:I48"/>
    <mergeCell ref="B6:I11"/>
    <mergeCell ref="D14:H14"/>
  </mergeCells>
  <pageMargins left="0.5" right="0.20833333333333301" top="0.5" bottom="0.5" header="0.3" footer="0.3"/>
  <pageSetup scale="89" orientation="portrait" r:id="rId1"/>
  <headerFooter>
    <oddHeader xml:space="preserve">&amp;C   </oddHeader>
    <oddFooter>&amp;LMobility Management Application&amp;C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K36"/>
  <sheetViews>
    <sheetView showRuler="0" zoomScaleNormal="100" workbookViewId="0">
      <selection activeCell="B9" sqref="B9"/>
    </sheetView>
  </sheetViews>
  <sheetFormatPr defaultColWidth="9.140625" defaultRowHeight="15" x14ac:dyDescent="0.25"/>
  <cols>
    <col min="1" max="1" width="1.140625" customWidth="1"/>
    <col min="2" max="2" width="18" bestFit="1" customWidth="1"/>
    <col min="3" max="3" width="26" customWidth="1"/>
    <col min="4" max="4" width="14.42578125" style="1" customWidth="1"/>
    <col min="5" max="5" width="18.7109375" style="1" customWidth="1"/>
    <col min="6" max="6" width="18.5703125" style="1" customWidth="1"/>
    <col min="7" max="7" width="14.42578125" style="1" customWidth="1"/>
    <col min="8" max="8" width="18.7109375" style="1" customWidth="1"/>
    <col min="9" max="9" width="18.5703125" style="1" customWidth="1"/>
    <col min="10" max="10" width="31.7109375" customWidth="1"/>
    <col min="11" max="11" width="5" customWidth="1"/>
    <col min="12" max="12" width="5.5703125" customWidth="1"/>
  </cols>
  <sheetData>
    <row r="1" spans="1:11" x14ac:dyDescent="0.25">
      <c r="A1" s="20"/>
      <c r="C1" s="20"/>
      <c r="D1" s="22"/>
      <c r="E1" s="22"/>
      <c r="F1" s="22"/>
      <c r="G1" s="22"/>
      <c r="H1" s="22"/>
      <c r="I1" s="22"/>
      <c r="J1" s="121">
        <f>'General Info'!C7</f>
        <v>0</v>
      </c>
      <c r="K1" s="68"/>
    </row>
    <row r="2" spans="1:11" x14ac:dyDescent="0.25">
      <c r="A2" s="20"/>
      <c r="B2" s="21" t="s">
        <v>33</v>
      </c>
      <c r="C2" s="20"/>
      <c r="D2" s="22"/>
      <c r="E2" s="22"/>
      <c r="F2" s="22"/>
      <c r="G2" s="22"/>
      <c r="H2" s="22"/>
      <c r="I2" s="22"/>
      <c r="J2" s="19"/>
      <c r="K2" s="68"/>
    </row>
    <row r="3" spans="1:11" x14ac:dyDescent="0.25">
      <c r="A3" s="20"/>
      <c r="B3" s="21"/>
      <c r="C3" s="20"/>
      <c r="D3" s="22"/>
      <c r="E3" s="22"/>
      <c r="F3" s="22"/>
      <c r="G3" s="22"/>
      <c r="H3" s="22"/>
      <c r="I3" s="22"/>
      <c r="J3" s="19"/>
      <c r="K3" s="68"/>
    </row>
    <row r="4" spans="1:11" x14ac:dyDescent="0.25">
      <c r="A4" s="20"/>
      <c r="B4" s="90" t="s">
        <v>161</v>
      </c>
      <c r="C4" s="20"/>
      <c r="D4" s="22"/>
      <c r="E4" s="22"/>
      <c r="F4" s="22"/>
      <c r="G4" s="22"/>
      <c r="H4" s="22"/>
      <c r="I4" s="22"/>
      <c r="J4" s="20"/>
      <c r="K4" s="68"/>
    </row>
    <row r="5" spans="1:11" ht="15" customHeight="1" x14ac:dyDescent="0.25">
      <c r="A5" s="20"/>
      <c r="B5" s="282" t="s">
        <v>162</v>
      </c>
      <c r="C5" s="282"/>
      <c r="D5" s="282"/>
      <c r="E5" s="282"/>
      <c r="F5" s="282"/>
      <c r="G5" s="282"/>
      <c r="H5" s="282"/>
      <c r="I5" s="282"/>
      <c r="J5" s="282"/>
      <c r="K5" s="68"/>
    </row>
    <row r="6" spans="1:11" x14ac:dyDescent="0.25">
      <c r="A6" s="20"/>
      <c r="B6" s="282"/>
      <c r="C6" s="282"/>
      <c r="D6" s="282"/>
      <c r="E6" s="282"/>
      <c r="F6" s="282"/>
      <c r="G6" s="282"/>
      <c r="H6" s="282"/>
      <c r="I6" s="282"/>
      <c r="J6" s="282"/>
      <c r="K6" s="68"/>
    </row>
    <row r="7" spans="1:11" x14ac:dyDescent="0.25">
      <c r="A7" s="20"/>
      <c r="C7" s="20"/>
      <c r="D7" s="22"/>
      <c r="E7" s="22"/>
      <c r="F7" s="22"/>
      <c r="G7" s="22"/>
      <c r="H7" s="22"/>
      <c r="I7" s="22"/>
      <c r="J7" s="20"/>
      <c r="K7" s="68"/>
    </row>
    <row r="8" spans="1:11" ht="45" x14ac:dyDescent="0.25">
      <c r="A8" s="20"/>
      <c r="B8" s="30" t="s">
        <v>34</v>
      </c>
      <c r="C8" s="30" t="s">
        <v>44</v>
      </c>
      <c r="D8" s="82" t="s">
        <v>163</v>
      </c>
      <c r="E8" s="82" t="s">
        <v>164</v>
      </c>
      <c r="F8" s="82" t="s">
        <v>165</v>
      </c>
      <c r="G8" s="157" t="s">
        <v>166</v>
      </c>
      <c r="H8" s="82" t="s">
        <v>167</v>
      </c>
      <c r="I8" s="82" t="s">
        <v>168</v>
      </c>
      <c r="J8" s="30" t="s">
        <v>10</v>
      </c>
      <c r="K8" s="68"/>
    </row>
    <row r="9" spans="1:11" x14ac:dyDescent="0.25">
      <c r="A9" s="20"/>
      <c r="B9" s="91"/>
      <c r="C9" s="91"/>
      <c r="D9" s="92"/>
      <c r="E9" s="93"/>
      <c r="F9" s="93"/>
      <c r="G9" s="220"/>
      <c r="H9" s="93"/>
      <c r="I9" s="93"/>
      <c r="J9" s="94"/>
      <c r="K9" s="68" t="s">
        <v>45</v>
      </c>
    </row>
    <row r="10" spans="1:11" x14ac:dyDescent="0.25">
      <c r="A10" s="20"/>
      <c r="B10" s="122"/>
      <c r="C10" s="122"/>
      <c r="D10" s="96"/>
      <c r="E10" s="97"/>
      <c r="F10" s="97"/>
      <c r="G10" s="221"/>
      <c r="H10" s="97"/>
      <c r="I10" s="97"/>
      <c r="J10" s="98"/>
      <c r="K10" s="68" t="s">
        <v>45</v>
      </c>
    </row>
    <row r="11" spans="1:11" x14ac:dyDescent="0.25">
      <c r="A11" s="20"/>
      <c r="B11" s="95"/>
      <c r="C11" s="95"/>
      <c r="D11" s="96"/>
      <c r="E11" s="97"/>
      <c r="F11" s="97"/>
      <c r="G11" s="221"/>
      <c r="H11" s="97"/>
      <c r="I11" s="97"/>
      <c r="J11" s="98"/>
      <c r="K11" s="68" t="s">
        <v>45</v>
      </c>
    </row>
    <row r="12" spans="1:11" x14ac:dyDescent="0.25">
      <c r="A12" s="20"/>
      <c r="B12" s="95"/>
      <c r="C12" s="95"/>
      <c r="D12" s="96"/>
      <c r="E12" s="97"/>
      <c r="F12" s="97"/>
      <c r="G12" s="221"/>
      <c r="H12" s="97"/>
      <c r="I12" s="97"/>
      <c r="J12" s="98"/>
      <c r="K12" s="68" t="s">
        <v>45</v>
      </c>
    </row>
    <row r="13" spans="1:11" x14ac:dyDescent="0.25">
      <c r="A13" s="20"/>
      <c r="B13" s="95"/>
      <c r="C13" s="95"/>
      <c r="D13" s="96"/>
      <c r="E13" s="97"/>
      <c r="F13" s="97"/>
      <c r="G13" s="221"/>
      <c r="H13" s="97"/>
      <c r="I13" s="97"/>
      <c r="J13" s="98"/>
      <c r="K13" s="68" t="s">
        <v>45</v>
      </c>
    </row>
    <row r="14" spans="1:11" x14ac:dyDescent="0.25">
      <c r="A14" s="20"/>
      <c r="B14" s="95"/>
      <c r="C14" s="95"/>
      <c r="D14" s="96"/>
      <c r="E14" s="97"/>
      <c r="F14" s="97"/>
      <c r="G14" s="221"/>
      <c r="H14" s="97"/>
      <c r="I14" s="97"/>
      <c r="J14" s="98"/>
      <c r="K14" s="68" t="s">
        <v>45</v>
      </c>
    </row>
    <row r="15" spans="1:11" x14ac:dyDescent="0.25">
      <c r="A15" s="20"/>
      <c r="B15" s="95"/>
      <c r="C15" s="95"/>
      <c r="D15" s="96"/>
      <c r="E15" s="97"/>
      <c r="F15" s="97"/>
      <c r="G15" s="221"/>
      <c r="H15" s="97"/>
      <c r="I15" s="97"/>
      <c r="J15" s="98"/>
      <c r="K15" s="68" t="s">
        <v>45</v>
      </c>
    </row>
    <row r="16" spans="1:11" x14ac:dyDescent="0.25">
      <c r="A16" s="20"/>
      <c r="B16" s="95"/>
      <c r="C16" s="95"/>
      <c r="D16" s="96"/>
      <c r="E16" s="97"/>
      <c r="F16" s="97"/>
      <c r="G16" s="221"/>
      <c r="H16" s="97"/>
      <c r="I16" s="97"/>
      <c r="J16" s="98"/>
      <c r="K16" s="68" t="s">
        <v>45</v>
      </c>
    </row>
    <row r="17" spans="1:11" x14ac:dyDescent="0.25">
      <c r="A17" s="20"/>
      <c r="B17" s="95"/>
      <c r="C17" s="95"/>
      <c r="D17" s="96"/>
      <c r="E17" s="97"/>
      <c r="F17" s="97"/>
      <c r="G17" s="221"/>
      <c r="H17" s="97"/>
      <c r="I17" s="97"/>
      <c r="J17" s="98"/>
      <c r="K17" s="68" t="s">
        <v>45</v>
      </c>
    </row>
    <row r="18" spans="1:11" x14ac:dyDescent="0.25">
      <c r="A18" s="20"/>
      <c r="B18" s="95"/>
      <c r="C18" s="95"/>
      <c r="D18" s="96"/>
      <c r="E18" s="97"/>
      <c r="F18" s="97"/>
      <c r="G18" s="221"/>
      <c r="H18" s="97"/>
      <c r="I18" s="97"/>
      <c r="J18" s="98"/>
      <c r="K18" s="68" t="s">
        <v>45</v>
      </c>
    </row>
    <row r="19" spans="1:11" x14ac:dyDescent="0.25">
      <c r="A19" s="20"/>
      <c r="B19" s="95"/>
      <c r="C19" s="95"/>
      <c r="D19" s="96"/>
      <c r="E19" s="97"/>
      <c r="F19" s="97"/>
      <c r="G19" s="221"/>
      <c r="H19" s="97"/>
      <c r="I19" s="97"/>
      <c r="J19" s="98"/>
      <c r="K19" s="68" t="s">
        <v>45</v>
      </c>
    </row>
    <row r="20" spans="1:11" x14ac:dyDescent="0.25">
      <c r="A20" s="20"/>
      <c r="B20" s="95"/>
      <c r="C20" s="95"/>
      <c r="D20" s="96"/>
      <c r="E20" s="97"/>
      <c r="F20" s="97"/>
      <c r="G20" s="221"/>
      <c r="H20" s="97"/>
      <c r="I20" s="97"/>
      <c r="J20" s="98"/>
      <c r="K20" s="68" t="s">
        <v>45</v>
      </c>
    </row>
    <row r="21" spans="1:11" x14ac:dyDescent="0.25">
      <c r="A21" s="20"/>
      <c r="B21" s="95"/>
      <c r="C21" s="95"/>
      <c r="D21" s="96"/>
      <c r="E21" s="97"/>
      <c r="F21" s="97"/>
      <c r="G21" s="221"/>
      <c r="H21" s="97"/>
      <c r="I21" s="97"/>
      <c r="J21" s="98"/>
      <c r="K21" s="68" t="s">
        <v>45</v>
      </c>
    </row>
    <row r="22" spans="1:11" x14ac:dyDescent="0.25">
      <c r="A22" s="20"/>
      <c r="B22" s="95"/>
      <c r="C22" s="95"/>
      <c r="D22" s="96"/>
      <c r="E22" s="97"/>
      <c r="F22" s="97"/>
      <c r="G22" s="221"/>
      <c r="H22" s="97"/>
      <c r="I22" s="97"/>
      <c r="J22" s="98"/>
      <c r="K22" s="68" t="s">
        <v>45</v>
      </c>
    </row>
    <row r="23" spans="1:11" x14ac:dyDescent="0.25">
      <c r="A23" s="20"/>
      <c r="B23" s="95"/>
      <c r="C23" s="95"/>
      <c r="D23" s="96"/>
      <c r="E23" s="97"/>
      <c r="F23" s="97"/>
      <c r="G23" s="221"/>
      <c r="H23" s="97"/>
      <c r="I23" s="97"/>
      <c r="J23" s="98"/>
      <c r="K23" s="68" t="s">
        <v>45</v>
      </c>
    </row>
    <row r="24" spans="1:11" x14ac:dyDescent="0.25">
      <c r="A24" s="20"/>
      <c r="B24" s="95"/>
      <c r="C24" s="95"/>
      <c r="D24" s="96"/>
      <c r="E24" s="97"/>
      <c r="F24" s="97"/>
      <c r="G24" s="221"/>
      <c r="H24" s="97"/>
      <c r="I24" s="97"/>
      <c r="J24" s="98"/>
      <c r="K24" s="68" t="s">
        <v>45</v>
      </c>
    </row>
    <row r="25" spans="1:11" x14ac:dyDescent="0.25">
      <c r="A25" s="20"/>
      <c r="B25" s="95"/>
      <c r="C25" s="95"/>
      <c r="D25" s="96"/>
      <c r="E25" s="97"/>
      <c r="F25" s="97"/>
      <c r="G25" s="221"/>
      <c r="H25" s="97"/>
      <c r="I25" s="97"/>
      <c r="J25" s="98"/>
      <c r="K25" s="68" t="s">
        <v>45</v>
      </c>
    </row>
    <row r="26" spans="1:11" x14ac:dyDescent="0.25">
      <c r="A26" s="20"/>
      <c r="B26" s="95"/>
      <c r="C26" s="95"/>
      <c r="D26" s="96"/>
      <c r="E26" s="97"/>
      <c r="F26" s="97"/>
      <c r="G26" s="221"/>
      <c r="H26" s="97"/>
      <c r="I26" s="97"/>
      <c r="J26" s="98"/>
      <c r="K26" s="68" t="s">
        <v>45</v>
      </c>
    </row>
    <row r="27" spans="1:11" x14ac:dyDescent="0.25">
      <c r="A27" s="20"/>
      <c r="B27" s="95"/>
      <c r="C27" s="95"/>
      <c r="D27" s="96"/>
      <c r="E27" s="97"/>
      <c r="F27" s="97"/>
      <c r="G27" s="221"/>
      <c r="H27" s="97"/>
      <c r="I27" s="97"/>
      <c r="J27" s="98"/>
      <c r="K27" s="68" t="s">
        <v>45</v>
      </c>
    </row>
    <row r="28" spans="1:11" x14ac:dyDescent="0.25">
      <c r="A28" s="20"/>
      <c r="B28" s="95"/>
      <c r="C28" s="95"/>
      <c r="D28" s="96"/>
      <c r="E28" s="97"/>
      <c r="F28" s="97"/>
      <c r="G28" s="221"/>
      <c r="H28" s="97"/>
      <c r="I28" s="97"/>
      <c r="J28" s="98"/>
      <c r="K28" s="68" t="s">
        <v>45</v>
      </c>
    </row>
    <row r="29" spans="1:11" x14ac:dyDescent="0.25">
      <c r="A29" s="20"/>
      <c r="B29" s="95"/>
      <c r="C29" s="95"/>
      <c r="D29" s="96"/>
      <c r="E29" s="97"/>
      <c r="F29" s="97"/>
      <c r="G29" s="221"/>
      <c r="H29" s="97"/>
      <c r="I29" s="97"/>
      <c r="J29" s="98"/>
      <c r="K29" s="68" t="s">
        <v>45</v>
      </c>
    </row>
    <row r="30" spans="1:11" x14ac:dyDescent="0.25">
      <c r="A30" s="20"/>
      <c r="B30" s="95"/>
      <c r="C30" s="95"/>
      <c r="D30" s="96"/>
      <c r="E30" s="97"/>
      <c r="F30" s="97"/>
      <c r="G30" s="221"/>
      <c r="H30" s="97"/>
      <c r="I30" s="97"/>
      <c r="J30" s="98"/>
      <c r="K30" s="68" t="s">
        <v>45</v>
      </c>
    </row>
    <row r="31" spans="1:11" x14ac:dyDescent="0.25">
      <c r="A31" s="20"/>
      <c r="B31" s="99"/>
      <c r="C31" s="99"/>
      <c r="D31" s="100"/>
      <c r="E31" s="101"/>
      <c r="F31" s="101"/>
      <c r="G31" s="222"/>
      <c r="H31" s="101"/>
      <c r="I31" s="101"/>
      <c r="J31" s="102"/>
      <c r="K31" s="68" t="s">
        <v>45</v>
      </c>
    </row>
    <row r="32" spans="1:11" x14ac:dyDescent="0.25">
      <c r="A32" s="20"/>
      <c r="B32" s="20"/>
      <c r="C32" s="20"/>
      <c r="D32" s="22"/>
      <c r="E32" s="23"/>
      <c r="F32" s="23"/>
      <c r="G32" s="22"/>
      <c r="H32" s="23"/>
      <c r="I32" s="23"/>
      <c r="J32" s="20"/>
      <c r="K32" s="68"/>
    </row>
    <row r="33" spans="1:11" ht="15" customHeight="1" x14ac:dyDescent="0.25">
      <c r="A33" s="20"/>
      <c r="B33" s="21" t="s">
        <v>35</v>
      </c>
      <c r="C33" s="20"/>
      <c r="D33" s="22"/>
      <c r="E33" s="56">
        <f>SUM(E9:E31)</f>
        <v>0</v>
      </c>
      <c r="F33" s="56">
        <f>SUM(F9:F31)</f>
        <v>0</v>
      </c>
      <c r="G33" s="22"/>
      <c r="H33" s="56">
        <f>SUM(H9:H31)</f>
        <v>0</v>
      </c>
      <c r="I33" s="56">
        <f>SUM(I9:I31)</f>
        <v>0</v>
      </c>
      <c r="J33" s="282" t="s">
        <v>169</v>
      </c>
      <c r="K33" s="68"/>
    </row>
    <row r="34" spans="1:11" ht="15" customHeight="1" x14ac:dyDescent="0.25">
      <c r="B34" s="20"/>
      <c r="C34" s="20"/>
      <c r="D34" s="22"/>
      <c r="E34" s="22"/>
      <c r="F34" s="34"/>
      <c r="G34" s="22"/>
      <c r="H34" s="22"/>
      <c r="I34" s="34"/>
      <c r="J34" s="282"/>
      <c r="K34" s="68"/>
    </row>
    <row r="35" spans="1:11" x14ac:dyDescent="0.25">
      <c r="B35" s="20"/>
      <c r="C35" s="20"/>
      <c r="D35" s="22"/>
      <c r="E35" s="34"/>
      <c r="F35" s="34"/>
      <c r="G35" s="22"/>
      <c r="H35" s="34"/>
      <c r="I35" s="34"/>
      <c r="J35" s="282"/>
    </row>
    <row r="36" spans="1:11" x14ac:dyDescent="0.25">
      <c r="B36" s="68"/>
      <c r="C36" s="68"/>
      <c r="D36" s="114"/>
      <c r="E36" s="108"/>
      <c r="F36" s="108"/>
      <c r="G36" s="114"/>
      <c r="H36" s="108"/>
      <c r="I36" s="108"/>
      <c r="J36" s="282"/>
    </row>
  </sheetData>
  <sheetProtection algorithmName="SHA-512" hashValue="YbE17uU5kZcRAijuQ3DPk8Y2Pkk9V5pNlUYGCJ47ygO1okzucQPU5TsZXXWiwygddkmAD+OMK+JSSAsse1CSnQ==" saltValue="sYIc4N7fj2ly1MbvRsl0NQ==" spinCount="100000" sheet="1" selectLockedCells="1"/>
  <mergeCells count="2">
    <mergeCell ref="B5:J6"/>
    <mergeCell ref="J33:J36"/>
  </mergeCells>
  <dataValidations count="2">
    <dataValidation allowBlank="1" showErrorMessage="1" errorTitle="Hours / Salary" error="Only enter a number in these cells.  Put any notes in the Notes column." sqref="E9:F31 H9:I31" xr:uid="{00000000-0002-0000-0300-000000000000}"/>
    <dataValidation type="decimal" allowBlank="1" showErrorMessage="1" errorTitle="Hours / Salary" error="Only enter a number in these cells.  Put any notes in the Notes column." sqref="D9:D31 G9:G31" xr:uid="{00000000-0002-0000-0300-000001000000}">
      <formula1>0</formula1>
      <formula2>999999999</formula2>
    </dataValidation>
  </dataValidations>
  <pageMargins left="0.5" right="0.5" top="0.5" bottom="0.5" header="0.3" footer="0.3"/>
  <pageSetup scale="68" orientation="landscape" r:id="rId1"/>
  <headerFooter>
    <oddHeader xml:space="preserve">&amp;C   </oddHeader>
    <oddFooter>&amp;LMobility Management Application&amp;C&amp;P   &amp;R&amp;A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60"/>
  <sheetViews>
    <sheetView showRuler="0" zoomScaleNormal="100" workbookViewId="0">
      <selection activeCell="H8" sqref="H8"/>
    </sheetView>
  </sheetViews>
  <sheetFormatPr defaultColWidth="9.140625" defaultRowHeight="15" x14ac:dyDescent="0.25"/>
  <cols>
    <col min="1" max="1" width="1.140625" customWidth="1"/>
    <col min="2" max="2" width="5.7109375" customWidth="1"/>
    <col min="3" max="3" width="30.140625" bestFit="1" customWidth="1"/>
    <col min="4" max="4" width="12.28515625" style="1" customWidth="1"/>
    <col min="5" max="5" width="27.7109375" customWidth="1"/>
    <col min="6" max="6" width="1.28515625" customWidth="1"/>
    <col min="7" max="7" width="12.42578125" style="1" customWidth="1"/>
    <col min="8" max="8" width="27.7109375" customWidth="1"/>
    <col min="9" max="9" width="5.5703125" customWidth="1"/>
  </cols>
  <sheetData>
    <row r="1" spans="1:9" x14ac:dyDescent="0.25">
      <c r="B1" s="20"/>
      <c r="C1" s="20"/>
      <c r="D1" s="22"/>
      <c r="E1" s="20"/>
      <c r="F1" s="20"/>
      <c r="G1" s="22"/>
      <c r="H1" s="121">
        <f>'General Info'!C7</f>
        <v>0</v>
      </c>
    </row>
    <row r="2" spans="1:9" x14ac:dyDescent="0.25">
      <c r="B2" s="21" t="s">
        <v>19</v>
      </c>
      <c r="C2" s="20"/>
      <c r="D2" s="22"/>
      <c r="E2" s="20"/>
      <c r="F2" s="20"/>
      <c r="G2" s="22"/>
      <c r="H2" s="20"/>
    </row>
    <row r="3" spans="1:9" x14ac:dyDescent="0.25">
      <c r="A3" s="20"/>
      <c r="C3" s="20"/>
      <c r="D3" s="22"/>
      <c r="E3" s="19"/>
      <c r="F3" s="19"/>
      <c r="G3" s="22"/>
      <c r="H3" s="19"/>
      <c r="I3" s="20"/>
    </row>
    <row r="4" spans="1:9" x14ac:dyDescent="0.25">
      <c r="A4" s="20"/>
      <c r="B4" s="21" t="s">
        <v>170</v>
      </c>
      <c r="C4" s="20"/>
      <c r="D4" s="22"/>
      <c r="E4" s="20"/>
      <c r="F4" s="20"/>
      <c r="G4" s="22"/>
      <c r="H4" s="20"/>
      <c r="I4" s="20"/>
    </row>
    <row r="5" spans="1:9" ht="15" customHeight="1" x14ac:dyDescent="0.25">
      <c r="A5" s="20"/>
      <c r="B5" s="282" t="s">
        <v>171</v>
      </c>
      <c r="C5" s="282"/>
      <c r="D5" s="282"/>
      <c r="E5" s="282"/>
      <c r="F5" s="282"/>
      <c r="G5" s="282"/>
      <c r="H5" s="282"/>
      <c r="I5" s="20"/>
    </row>
    <row r="6" spans="1:9" x14ac:dyDescent="0.25">
      <c r="A6" s="20"/>
      <c r="B6" s="282"/>
      <c r="C6" s="282"/>
      <c r="D6" s="282"/>
      <c r="E6" s="282"/>
      <c r="F6" s="282"/>
      <c r="G6" s="282"/>
      <c r="H6" s="282"/>
      <c r="I6" s="20"/>
    </row>
    <row r="7" spans="1:9" x14ac:dyDescent="0.25">
      <c r="A7" s="20"/>
      <c r="B7" s="282"/>
      <c r="C7" s="282"/>
      <c r="D7" s="282"/>
      <c r="E7" s="282"/>
      <c r="F7" s="282"/>
      <c r="G7" s="282"/>
      <c r="H7" s="282"/>
      <c r="I7" s="20"/>
    </row>
    <row r="8" spans="1:9" x14ac:dyDescent="0.25">
      <c r="A8" s="20"/>
      <c r="B8" s="33"/>
      <c r="C8" s="33"/>
      <c r="D8" s="33"/>
      <c r="E8" s="33"/>
      <c r="F8" s="33"/>
      <c r="G8" s="33"/>
      <c r="H8" s="33"/>
      <c r="I8" s="20"/>
    </row>
    <row r="9" spans="1:9" ht="15" hidden="1" customHeight="1" x14ac:dyDescent="0.25">
      <c r="A9" s="20"/>
      <c r="B9" s="31" t="s">
        <v>46</v>
      </c>
      <c r="C9" s="31"/>
      <c r="D9" s="32">
        <f>'General Info'!O11</f>
        <v>0</v>
      </c>
      <c r="E9" s="31"/>
      <c r="F9" s="31"/>
      <c r="G9" s="32">
        <f>'General Info'!H28</f>
        <v>0</v>
      </c>
      <c r="H9" s="31"/>
      <c r="I9" s="20"/>
    </row>
    <row r="10" spans="1:9" x14ac:dyDescent="0.25">
      <c r="A10" s="20"/>
      <c r="B10" s="68"/>
      <c r="C10" s="81"/>
      <c r="D10" s="290" t="s">
        <v>172</v>
      </c>
      <c r="E10" s="290"/>
      <c r="F10" s="249"/>
      <c r="G10" s="290" t="s">
        <v>173</v>
      </c>
      <c r="H10" s="290"/>
      <c r="I10" s="20"/>
    </row>
    <row r="11" spans="1:9" ht="15" customHeight="1" x14ac:dyDescent="0.25">
      <c r="A11" s="20"/>
      <c r="B11" s="20"/>
      <c r="C11" s="291" t="s">
        <v>31</v>
      </c>
      <c r="D11" s="293" t="s">
        <v>98</v>
      </c>
      <c r="E11" s="295" t="s">
        <v>10</v>
      </c>
      <c r="F11" s="250"/>
      <c r="G11" s="293" t="s">
        <v>98</v>
      </c>
      <c r="H11" s="295" t="s">
        <v>10</v>
      </c>
      <c r="I11" s="20"/>
    </row>
    <row r="12" spans="1:9" x14ac:dyDescent="0.25">
      <c r="A12" s="20"/>
      <c r="B12" s="20"/>
      <c r="C12" s="292"/>
      <c r="D12" s="294"/>
      <c r="E12" s="296"/>
      <c r="F12" s="251"/>
      <c r="G12" s="294"/>
      <c r="H12" s="296"/>
      <c r="I12" s="20"/>
    </row>
    <row r="13" spans="1:9" x14ac:dyDescent="0.25">
      <c r="A13" s="20"/>
      <c r="B13" s="297" t="s">
        <v>29</v>
      </c>
      <c r="C13" s="6" t="s">
        <v>53</v>
      </c>
      <c r="D13" s="74"/>
      <c r="E13" s="75"/>
      <c r="F13" s="252"/>
      <c r="G13" s="74"/>
      <c r="H13" s="75"/>
      <c r="I13" s="20" t="s">
        <v>45</v>
      </c>
    </row>
    <row r="14" spans="1:9" x14ac:dyDescent="0.25">
      <c r="A14" s="20"/>
      <c r="B14" s="298"/>
      <c r="C14" s="7" t="s">
        <v>54</v>
      </c>
      <c r="D14" s="76"/>
      <c r="E14" s="77"/>
      <c r="F14" s="253"/>
      <c r="G14" s="76"/>
      <c r="H14" s="77"/>
      <c r="I14" s="20" t="s">
        <v>45</v>
      </c>
    </row>
    <row r="15" spans="1:9" x14ac:dyDescent="0.25">
      <c r="A15" s="20"/>
      <c r="B15" s="298"/>
      <c r="C15" s="7" t="s">
        <v>55</v>
      </c>
      <c r="D15" s="76"/>
      <c r="E15" s="77"/>
      <c r="F15" s="253"/>
      <c r="G15" s="76"/>
      <c r="H15" s="77"/>
      <c r="I15" s="20" t="s">
        <v>45</v>
      </c>
    </row>
    <row r="16" spans="1:9" x14ac:dyDescent="0.25">
      <c r="A16" s="20"/>
      <c r="B16" s="298"/>
      <c r="C16" s="7" t="s">
        <v>56</v>
      </c>
      <c r="D16" s="76"/>
      <c r="E16" s="77"/>
      <c r="F16" s="253"/>
      <c r="G16" s="76"/>
      <c r="H16" s="77"/>
      <c r="I16" s="20" t="s">
        <v>45</v>
      </c>
    </row>
    <row r="17" spans="1:14" x14ac:dyDescent="0.25">
      <c r="A17" s="20"/>
      <c r="B17" s="298"/>
      <c r="C17" s="7" t="s">
        <v>20</v>
      </c>
      <c r="D17" s="76"/>
      <c r="E17" s="77"/>
      <c r="F17" s="253"/>
      <c r="G17" s="76"/>
      <c r="H17" s="77"/>
      <c r="I17" s="20" t="s">
        <v>45</v>
      </c>
    </row>
    <row r="18" spans="1:14" x14ac:dyDescent="0.25">
      <c r="A18" s="20"/>
      <c r="B18" s="298"/>
      <c r="C18" s="7" t="s">
        <v>57</v>
      </c>
      <c r="D18" s="76"/>
      <c r="E18" s="77"/>
      <c r="F18" s="253"/>
      <c r="G18" s="76"/>
      <c r="H18" s="77"/>
      <c r="I18" s="20" t="s">
        <v>45</v>
      </c>
    </row>
    <row r="19" spans="1:14" x14ac:dyDescent="0.25">
      <c r="A19" s="20"/>
      <c r="B19" s="298"/>
      <c r="C19" s="7" t="s">
        <v>58</v>
      </c>
      <c r="D19" s="76"/>
      <c r="E19" s="77"/>
      <c r="F19" s="253"/>
      <c r="G19" s="76"/>
      <c r="H19" s="77"/>
      <c r="I19" s="20" t="s">
        <v>45</v>
      </c>
      <c r="N19" s="246"/>
    </row>
    <row r="20" spans="1:14" x14ac:dyDescent="0.25">
      <c r="A20" s="20"/>
      <c r="B20" s="298"/>
      <c r="C20" s="7" t="s">
        <v>59</v>
      </c>
      <c r="D20" s="76"/>
      <c r="E20" s="77"/>
      <c r="F20" s="253"/>
      <c r="G20" s="76"/>
      <c r="H20" s="77"/>
      <c r="I20" s="20" t="s">
        <v>45</v>
      </c>
      <c r="N20" s="246"/>
    </row>
    <row r="21" spans="1:14" x14ac:dyDescent="0.25">
      <c r="A21" s="20"/>
      <c r="B21" s="298"/>
      <c r="C21" s="8" t="s">
        <v>21</v>
      </c>
      <c r="D21" s="78"/>
      <c r="E21" s="79"/>
      <c r="F21" s="129"/>
      <c r="G21" s="78"/>
      <c r="H21" s="79"/>
      <c r="I21" s="20" t="s">
        <v>45</v>
      </c>
      <c r="N21" s="247"/>
    </row>
    <row r="22" spans="1:14" x14ac:dyDescent="0.25">
      <c r="A22" s="20"/>
      <c r="B22" s="299"/>
      <c r="C22" s="130" t="s">
        <v>78</v>
      </c>
      <c r="D22" s="128">
        <f>SUM(D13:D21)</f>
        <v>0</v>
      </c>
      <c r="E22" s="129"/>
      <c r="F22" s="129"/>
      <c r="G22" s="128">
        <f>SUM(G13:G21)</f>
        <v>0</v>
      </c>
      <c r="H22" s="129"/>
      <c r="I22" s="20" t="s">
        <v>45</v>
      </c>
      <c r="N22" s="248"/>
    </row>
    <row r="23" spans="1:14" x14ac:dyDescent="0.25">
      <c r="A23" s="20"/>
      <c r="B23" s="20"/>
      <c r="C23" s="20"/>
      <c r="D23" s="124"/>
      <c r="E23" s="20"/>
      <c r="F23" s="20"/>
      <c r="G23" s="143"/>
      <c r="H23" s="20"/>
      <c r="I23" s="20" t="s">
        <v>45</v>
      </c>
      <c r="N23" s="246"/>
    </row>
    <row r="24" spans="1:14" x14ac:dyDescent="0.25">
      <c r="A24" s="20"/>
      <c r="B24" s="20"/>
      <c r="C24" s="81"/>
      <c r="D24" s="290" t="s">
        <v>172</v>
      </c>
      <c r="E24" s="290"/>
      <c r="F24" s="249"/>
      <c r="G24" s="290" t="s">
        <v>173</v>
      </c>
      <c r="H24" s="290"/>
      <c r="I24" s="20"/>
      <c r="N24" s="246"/>
    </row>
    <row r="25" spans="1:14" ht="15" customHeight="1" x14ac:dyDescent="0.25">
      <c r="A25" s="20"/>
      <c r="B25" s="20"/>
      <c r="C25" s="291" t="s">
        <v>31</v>
      </c>
      <c r="D25" s="293" t="s">
        <v>98</v>
      </c>
      <c r="E25" s="295" t="s">
        <v>10</v>
      </c>
      <c r="F25" s="250"/>
      <c r="G25" s="293" t="s">
        <v>98</v>
      </c>
      <c r="H25" s="295" t="s">
        <v>10</v>
      </c>
      <c r="I25" s="20" t="s">
        <v>45</v>
      </c>
      <c r="N25" s="246"/>
    </row>
    <row r="26" spans="1:14" x14ac:dyDescent="0.25">
      <c r="A26" s="20"/>
      <c r="B26" s="20"/>
      <c r="C26" s="292"/>
      <c r="D26" s="294"/>
      <c r="E26" s="296"/>
      <c r="F26" s="251"/>
      <c r="G26" s="294"/>
      <c r="H26" s="296"/>
      <c r="I26" s="20" t="s">
        <v>45</v>
      </c>
      <c r="N26" s="246"/>
    </row>
    <row r="27" spans="1:14" ht="15" customHeight="1" x14ac:dyDescent="0.25">
      <c r="A27" s="20"/>
      <c r="B27" s="297" t="s">
        <v>30</v>
      </c>
      <c r="C27" s="54" t="s">
        <v>22</v>
      </c>
      <c r="D27" s="74"/>
      <c r="E27" s="75"/>
      <c r="F27" s="252"/>
      <c r="G27" s="74"/>
      <c r="H27" s="75"/>
      <c r="I27" s="20" t="s">
        <v>45</v>
      </c>
      <c r="N27" s="247"/>
    </row>
    <row r="28" spans="1:14" x14ac:dyDescent="0.25">
      <c r="A28" s="20"/>
      <c r="B28" s="298"/>
      <c r="C28" s="55" t="s">
        <v>23</v>
      </c>
      <c r="D28" s="76"/>
      <c r="E28" s="77"/>
      <c r="F28" s="253"/>
      <c r="G28" s="76"/>
      <c r="H28" s="77"/>
      <c r="I28" s="20" t="s">
        <v>45</v>
      </c>
      <c r="N28" s="248"/>
    </row>
    <row r="29" spans="1:14" x14ac:dyDescent="0.25">
      <c r="A29" s="20"/>
      <c r="B29" s="298"/>
      <c r="C29" s="55" t="s">
        <v>24</v>
      </c>
      <c r="D29" s="76"/>
      <c r="E29" s="77"/>
      <c r="F29" s="253"/>
      <c r="G29" s="76"/>
      <c r="H29" s="77"/>
      <c r="I29" s="20" t="s">
        <v>45</v>
      </c>
      <c r="N29" s="246"/>
    </row>
    <row r="30" spans="1:14" x14ac:dyDescent="0.25">
      <c r="A30" s="20"/>
      <c r="B30" s="298"/>
      <c r="C30" s="55" t="s">
        <v>25</v>
      </c>
      <c r="D30" s="76"/>
      <c r="E30" s="77"/>
      <c r="F30" s="253"/>
      <c r="G30" s="76"/>
      <c r="H30" s="77"/>
      <c r="I30" s="20" t="s">
        <v>45</v>
      </c>
      <c r="N30" s="246"/>
    </row>
    <row r="31" spans="1:14" x14ac:dyDescent="0.25">
      <c r="A31" s="20"/>
      <c r="B31" s="298"/>
      <c r="C31" s="55" t="s">
        <v>26</v>
      </c>
      <c r="D31" s="76"/>
      <c r="E31" s="77"/>
      <c r="F31" s="253"/>
      <c r="G31" s="76"/>
      <c r="H31" s="77"/>
      <c r="I31" s="20" t="s">
        <v>45</v>
      </c>
    </row>
    <row r="32" spans="1:14" x14ac:dyDescent="0.25">
      <c r="A32" s="20"/>
      <c r="B32" s="298"/>
      <c r="C32" s="55" t="s">
        <v>27</v>
      </c>
      <c r="D32" s="76"/>
      <c r="E32" s="77"/>
      <c r="F32" s="253"/>
      <c r="G32" s="76"/>
      <c r="H32" s="77"/>
      <c r="I32" s="20" t="s">
        <v>45</v>
      </c>
    </row>
    <row r="33" spans="1:9" x14ac:dyDescent="0.25">
      <c r="A33" s="20"/>
      <c r="B33" s="298"/>
      <c r="C33" s="80" t="s">
        <v>28</v>
      </c>
      <c r="D33" s="78"/>
      <c r="E33" s="79"/>
      <c r="F33" s="129"/>
      <c r="G33" s="78"/>
      <c r="H33" s="79"/>
      <c r="I33" s="20" t="s">
        <v>45</v>
      </c>
    </row>
    <row r="34" spans="1:9" x14ac:dyDescent="0.25">
      <c r="A34" s="20"/>
      <c r="B34" s="299"/>
      <c r="C34" s="130" t="s">
        <v>78</v>
      </c>
      <c r="D34" s="128">
        <f>SUM(D27:D33)</f>
        <v>0</v>
      </c>
      <c r="E34" s="129"/>
      <c r="F34" s="129"/>
      <c r="G34" s="128">
        <f>SUM(G27:G33)</f>
        <v>0</v>
      </c>
      <c r="H34" s="129"/>
      <c r="I34" s="20" t="s">
        <v>45</v>
      </c>
    </row>
    <row r="35" spans="1:9" x14ac:dyDescent="0.25">
      <c r="A35" s="20"/>
      <c r="B35" s="20"/>
      <c r="C35" s="20"/>
      <c r="E35" s="20"/>
      <c r="F35" s="20"/>
      <c r="H35" s="20"/>
      <c r="I35" s="20" t="s">
        <v>45</v>
      </c>
    </row>
    <row r="36" spans="1:9" x14ac:dyDescent="0.25">
      <c r="A36" s="20"/>
      <c r="B36" s="20"/>
      <c r="C36" s="20"/>
      <c r="D36" s="22"/>
      <c r="E36" s="20"/>
      <c r="F36" s="20"/>
      <c r="G36" s="22"/>
      <c r="H36" s="121"/>
      <c r="I36" s="20"/>
    </row>
    <row r="37" spans="1:9" x14ac:dyDescent="0.25">
      <c r="B37" s="21" t="s">
        <v>170</v>
      </c>
      <c r="C37" s="20"/>
      <c r="D37" s="22"/>
      <c r="E37" s="20"/>
      <c r="F37" s="20"/>
      <c r="G37" s="22"/>
      <c r="H37" s="20"/>
    </row>
    <row r="38" spans="1:9" ht="15" customHeight="1" x14ac:dyDescent="0.25">
      <c r="B38" s="282" t="s">
        <v>174</v>
      </c>
      <c r="C38" s="282"/>
      <c r="D38" s="282"/>
      <c r="E38" s="282"/>
      <c r="F38" s="282"/>
      <c r="G38" s="282"/>
      <c r="H38" s="282"/>
    </row>
    <row r="39" spans="1:9" ht="15" customHeight="1" x14ac:dyDescent="0.25">
      <c r="B39" s="282"/>
      <c r="C39" s="282"/>
      <c r="D39" s="282"/>
      <c r="E39" s="282"/>
      <c r="F39" s="282"/>
      <c r="G39" s="282"/>
      <c r="H39" s="282"/>
    </row>
    <row r="40" spans="1:9" ht="15" customHeight="1" x14ac:dyDescent="0.25">
      <c r="B40" s="282"/>
      <c r="C40" s="282"/>
      <c r="D40" s="282"/>
      <c r="E40" s="282"/>
      <c r="F40" s="282"/>
      <c r="G40" s="282"/>
      <c r="H40" s="282"/>
    </row>
    <row r="41" spans="1:9" ht="15" customHeight="1" x14ac:dyDescent="0.25">
      <c r="B41" s="155"/>
      <c r="C41" s="155"/>
      <c r="D41" s="155"/>
      <c r="E41" s="155"/>
      <c r="F41" s="158"/>
      <c r="G41" s="155"/>
      <c r="H41" s="155"/>
    </row>
    <row r="42" spans="1:9" ht="15" customHeight="1" x14ac:dyDescent="0.25">
      <c r="B42" s="21" t="s">
        <v>95</v>
      </c>
      <c r="C42" s="20"/>
      <c r="D42" s="22"/>
      <c r="E42" s="20"/>
      <c r="F42" s="20"/>
      <c r="G42" s="22"/>
      <c r="H42" s="20"/>
    </row>
    <row r="43" spans="1:9" ht="15" customHeight="1" x14ac:dyDescent="0.25">
      <c r="B43" s="300"/>
      <c r="C43" s="301"/>
      <c r="D43" s="301"/>
      <c r="E43" s="301"/>
      <c r="F43" s="301"/>
      <c r="G43" s="301"/>
      <c r="H43" s="302"/>
    </row>
    <row r="44" spans="1:9" ht="15" customHeight="1" x14ac:dyDescent="0.25">
      <c r="B44" s="303"/>
      <c r="C44" s="304"/>
      <c r="D44" s="304"/>
      <c r="E44" s="304"/>
      <c r="F44" s="304"/>
      <c r="G44" s="304"/>
      <c r="H44" s="305"/>
    </row>
    <row r="45" spans="1:9" ht="15" customHeight="1" x14ac:dyDescent="0.25">
      <c r="B45" s="306"/>
      <c r="C45" s="307"/>
      <c r="D45" s="307"/>
      <c r="E45" s="307"/>
      <c r="F45" s="307"/>
      <c r="G45" s="307"/>
      <c r="H45" s="308"/>
    </row>
    <row r="46" spans="1:9" ht="15" customHeight="1" x14ac:dyDescent="0.25">
      <c r="B46" s="300"/>
      <c r="C46" s="301"/>
      <c r="D46" s="301"/>
      <c r="E46" s="301"/>
      <c r="F46" s="301"/>
      <c r="G46" s="301"/>
      <c r="H46" s="302"/>
    </row>
    <row r="47" spans="1:9" ht="15" customHeight="1" x14ac:dyDescent="0.25">
      <c r="B47" s="303"/>
      <c r="C47" s="304"/>
      <c r="D47" s="304"/>
      <c r="E47" s="304"/>
      <c r="F47" s="304"/>
      <c r="G47" s="304"/>
      <c r="H47" s="305"/>
    </row>
    <row r="48" spans="1:9" ht="15" customHeight="1" x14ac:dyDescent="0.25">
      <c r="B48" s="306"/>
      <c r="C48" s="307"/>
      <c r="D48" s="307"/>
      <c r="E48" s="307"/>
      <c r="F48" s="307"/>
      <c r="G48" s="307"/>
      <c r="H48" s="308"/>
    </row>
    <row r="49" spans="2:8" ht="15" customHeight="1" x14ac:dyDescent="0.25">
      <c r="B49" s="300"/>
      <c r="C49" s="301"/>
      <c r="D49" s="301"/>
      <c r="E49" s="301"/>
      <c r="F49" s="301"/>
      <c r="G49" s="301"/>
      <c r="H49" s="302"/>
    </row>
    <row r="50" spans="2:8" ht="15" customHeight="1" x14ac:dyDescent="0.25">
      <c r="B50" s="303"/>
      <c r="C50" s="304"/>
      <c r="D50" s="304"/>
      <c r="E50" s="304"/>
      <c r="F50" s="304"/>
      <c r="G50" s="304"/>
      <c r="H50" s="305"/>
    </row>
    <row r="51" spans="2:8" ht="15" customHeight="1" x14ac:dyDescent="0.25">
      <c r="B51" s="306"/>
      <c r="C51" s="307"/>
      <c r="D51" s="307"/>
      <c r="E51" s="307"/>
      <c r="F51" s="307"/>
      <c r="G51" s="307"/>
      <c r="H51" s="308"/>
    </row>
    <row r="52" spans="2:8" ht="15" customHeight="1" x14ac:dyDescent="0.25">
      <c r="B52" s="300"/>
      <c r="C52" s="301"/>
      <c r="D52" s="301"/>
      <c r="E52" s="301"/>
      <c r="F52" s="301"/>
      <c r="G52" s="301"/>
      <c r="H52" s="302"/>
    </row>
    <row r="53" spans="2:8" x14ac:dyDescent="0.25">
      <c r="B53" s="303"/>
      <c r="C53" s="304"/>
      <c r="D53" s="304"/>
      <c r="E53" s="304"/>
      <c r="F53" s="304"/>
      <c r="G53" s="304"/>
      <c r="H53" s="305"/>
    </row>
    <row r="54" spans="2:8" x14ac:dyDescent="0.25">
      <c r="B54" s="306"/>
      <c r="C54" s="307"/>
      <c r="D54" s="307"/>
      <c r="E54" s="307"/>
      <c r="F54" s="307"/>
      <c r="G54" s="307"/>
      <c r="H54" s="308"/>
    </row>
    <row r="55" spans="2:8" x14ac:dyDescent="0.25">
      <c r="B55" s="300"/>
      <c r="C55" s="301"/>
      <c r="D55" s="301"/>
      <c r="E55" s="301"/>
      <c r="F55" s="301"/>
      <c r="G55" s="301"/>
      <c r="H55" s="302"/>
    </row>
    <row r="56" spans="2:8" x14ac:dyDescent="0.25">
      <c r="B56" s="303"/>
      <c r="C56" s="304"/>
      <c r="D56" s="304"/>
      <c r="E56" s="304"/>
      <c r="F56" s="304"/>
      <c r="G56" s="304"/>
      <c r="H56" s="305"/>
    </row>
    <row r="57" spans="2:8" x14ac:dyDescent="0.25">
      <c r="B57" s="306"/>
      <c r="C57" s="307"/>
      <c r="D57" s="307"/>
      <c r="E57" s="307"/>
      <c r="F57" s="307"/>
      <c r="G57" s="307"/>
      <c r="H57" s="308"/>
    </row>
    <row r="58" spans="2:8" x14ac:dyDescent="0.25">
      <c r="B58" s="300"/>
      <c r="C58" s="301"/>
      <c r="D58" s="301"/>
      <c r="E58" s="301"/>
      <c r="F58" s="301"/>
      <c r="G58" s="301"/>
      <c r="H58" s="302"/>
    </row>
    <row r="59" spans="2:8" x14ac:dyDescent="0.25">
      <c r="B59" s="303"/>
      <c r="C59" s="304"/>
      <c r="D59" s="304"/>
      <c r="E59" s="304"/>
      <c r="F59" s="304"/>
      <c r="G59" s="304"/>
      <c r="H59" s="305"/>
    </row>
    <row r="60" spans="2:8" x14ac:dyDescent="0.25">
      <c r="B60" s="306"/>
      <c r="C60" s="307"/>
      <c r="D60" s="307"/>
      <c r="E60" s="307"/>
      <c r="F60" s="307"/>
      <c r="G60" s="307"/>
      <c r="H60" s="308"/>
    </row>
  </sheetData>
  <sheetProtection algorithmName="SHA-512" hashValue="LkRDI7xW6VlYQbbNX0l2TGCLUeeNLa4+f05rw/MtzxcvInSLIUjOMQDRjGPPXhUcAqPWD4yU/LGC1wGxCIxGMA==" saltValue="sp4Ufd9LpZORszT5OdDVpw==" spinCount="100000" sheet="1" objects="1" scenarios="1"/>
  <mergeCells count="24">
    <mergeCell ref="B38:H40"/>
    <mergeCell ref="B43:H45"/>
    <mergeCell ref="B55:H57"/>
    <mergeCell ref="B58:H60"/>
    <mergeCell ref="B27:B34"/>
    <mergeCell ref="B46:H48"/>
    <mergeCell ref="B49:H51"/>
    <mergeCell ref="B52:H54"/>
    <mergeCell ref="D10:E10"/>
    <mergeCell ref="B5:H7"/>
    <mergeCell ref="G10:H10"/>
    <mergeCell ref="C25:C26"/>
    <mergeCell ref="D24:E24"/>
    <mergeCell ref="G24:H24"/>
    <mergeCell ref="C11:C12"/>
    <mergeCell ref="D11:D12"/>
    <mergeCell ref="E11:E12"/>
    <mergeCell ref="B13:B22"/>
    <mergeCell ref="G11:G12"/>
    <mergeCell ref="D25:D26"/>
    <mergeCell ref="E25:E26"/>
    <mergeCell ref="H11:H12"/>
    <mergeCell ref="G25:G26"/>
    <mergeCell ref="H25:H26"/>
  </mergeCells>
  <pageMargins left="0.5" right="0.20833333333333301" top="0.5" bottom="0.5" header="0.3" footer="0.3"/>
  <pageSetup scale="80" orientation="portrait" r:id="rId1"/>
  <headerFooter>
    <oddHeader xml:space="preserve">&amp;C   </oddHeader>
    <oddFooter>&amp;LMobility Management Application&amp;C   &amp;P&amp;R&amp;A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J52"/>
  <sheetViews>
    <sheetView showRuler="0" zoomScaleNormal="100" workbookViewId="0">
      <selection activeCell="E7" sqref="E7"/>
    </sheetView>
  </sheetViews>
  <sheetFormatPr defaultColWidth="9.140625" defaultRowHeight="15" x14ac:dyDescent="0.25"/>
  <cols>
    <col min="1" max="1" width="1.140625" customWidth="1"/>
    <col min="2" max="2" width="32.7109375" customWidth="1"/>
    <col min="3" max="4" width="15.5703125" style="5" customWidth="1"/>
    <col min="5" max="5" width="39.85546875" customWidth="1"/>
    <col min="6" max="6" width="4.28515625" customWidth="1"/>
    <col min="9" max="10" width="9.140625" hidden="1" customWidth="1"/>
  </cols>
  <sheetData>
    <row r="1" spans="1:6" x14ac:dyDescent="0.25">
      <c r="B1" s="20"/>
      <c r="C1" s="19"/>
      <c r="D1" s="19"/>
      <c r="E1" s="121">
        <f>'General Info'!C7</f>
        <v>0</v>
      </c>
    </row>
    <row r="2" spans="1:6" x14ac:dyDescent="0.25">
      <c r="A2" s="20"/>
      <c r="B2" s="21" t="s">
        <v>175</v>
      </c>
      <c r="C2" s="19"/>
      <c r="D2" s="19"/>
      <c r="E2" s="19"/>
      <c r="F2" s="20"/>
    </row>
    <row r="3" spans="1:6" x14ac:dyDescent="0.25">
      <c r="A3" s="20"/>
      <c r="B3" s="20"/>
      <c r="C3" s="19"/>
      <c r="D3" s="19"/>
      <c r="E3" s="20"/>
      <c r="F3" s="20"/>
    </row>
    <row r="4" spans="1:6" ht="15" customHeight="1" x14ac:dyDescent="0.25">
      <c r="A4" s="20"/>
      <c r="B4" s="312" t="s">
        <v>176</v>
      </c>
      <c r="C4" s="312"/>
      <c r="D4" s="312"/>
      <c r="E4" s="312"/>
      <c r="F4" s="20"/>
    </row>
    <row r="5" spans="1:6" ht="15" customHeight="1" x14ac:dyDescent="0.25">
      <c r="A5" s="20"/>
      <c r="B5" s="312"/>
      <c r="C5" s="312"/>
      <c r="D5" s="312"/>
      <c r="E5" s="312"/>
      <c r="F5" s="20"/>
    </row>
    <row r="6" spans="1:6" ht="15" customHeight="1" x14ac:dyDescent="0.25">
      <c r="A6" s="20"/>
      <c r="B6" s="312"/>
      <c r="C6" s="312"/>
      <c r="D6" s="312"/>
      <c r="E6" s="312"/>
      <c r="F6" s="20"/>
    </row>
    <row r="7" spans="1:6" x14ac:dyDescent="0.25">
      <c r="A7" s="20"/>
      <c r="B7" s="20"/>
      <c r="C7" s="19"/>
      <c r="D7" s="19"/>
      <c r="E7" s="20"/>
      <c r="F7" s="20"/>
    </row>
    <row r="8" spans="1:6" hidden="1" x14ac:dyDescent="0.25">
      <c r="A8" s="20"/>
      <c r="B8" s="18" t="s">
        <v>46</v>
      </c>
      <c r="C8" s="18"/>
      <c r="D8" s="18"/>
      <c r="E8" s="32"/>
      <c r="F8" s="20"/>
    </row>
    <row r="9" spans="1:6" ht="30" x14ac:dyDescent="0.25">
      <c r="A9" s="20"/>
      <c r="B9" s="53" t="s">
        <v>8</v>
      </c>
      <c r="C9" s="82" t="s">
        <v>177</v>
      </c>
      <c r="D9" s="159" t="s">
        <v>178</v>
      </c>
      <c r="E9" s="160" t="s">
        <v>66</v>
      </c>
      <c r="F9" s="20"/>
    </row>
    <row r="10" spans="1:6" x14ac:dyDescent="0.25">
      <c r="A10" s="20"/>
      <c r="B10" s="313" t="s">
        <v>179</v>
      </c>
      <c r="C10" s="117">
        <f>'StaffingMM2023-2024'!E33</f>
        <v>0</v>
      </c>
      <c r="D10" s="117">
        <f>'StaffingMM2023-2024'!H33</f>
        <v>0</v>
      </c>
      <c r="E10" s="315"/>
      <c r="F10" s="20" t="s">
        <v>45</v>
      </c>
    </row>
    <row r="11" spans="1:6" x14ac:dyDescent="0.25">
      <c r="A11" s="20"/>
      <c r="B11" s="314"/>
      <c r="C11" s="118"/>
      <c r="D11" s="118"/>
      <c r="E11" s="316"/>
      <c r="F11" s="20"/>
    </row>
    <row r="12" spans="1:6" x14ac:dyDescent="0.25">
      <c r="A12" s="20"/>
      <c r="B12" s="55" t="s">
        <v>11</v>
      </c>
      <c r="C12" s="57"/>
      <c r="D12" s="226"/>
      <c r="E12" s="116"/>
      <c r="F12" s="20" t="s">
        <v>45</v>
      </c>
    </row>
    <row r="13" spans="1:6" x14ac:dyDescent="0.25">
      <c r="A13" s="20"/>
      <c r="B13" s="55" t="s">
        <v>12</v>
      </c>
      <c r="C13" s="57"/>
      <c r="D13" s="226"/>
      <c r="E13" s="116"/>
      <c r="F13" s="20" t="s">
        <v>45</v>
      </c>
    </row>
    <row r="14" spans="1:6" x14ac:dyDescent="0.25">
      <c r="A14" s="20"/>
      <c r="B14" s="55" t="s">
        <v>67</v>
      </c>
      <c r="C14" s="57"/>
      <c r="D14" s="226"/>
      <c r="E14" s="116"/>
      <c r="F14" s="20"/>
    </row>
    <row r="15" spans="1:6" x14ac:dyDescent="0.25">
      <c r="A15" s="20"/>
      <c r="B15" s="55" t="s">
        <v>13</v>
      </c>
      <c r="C15" s="57"/>
      <c r="D15" s="226"/>
      <c r="E15" s="116"/>
      <c r="F15" s="20" t="s">
        <v>45</v>
      </c>
    </row>
    <row r="16" spans="1:6" x14ac:dyDescent="0.25">
      <c r="A16" s="20"/>
      <c r="B16" s="55" t="s">
        <v>74</v>
      </c>
      <c r="C16" s="57"/>
      <c r="D16" s="226"/>
      <c r="E16" s="116"/>
      <c r="F16" s="20" t="s">
        <v>45</v>
      </c>
    </row>
    <row r="17" spans="1:6" x14ac:dyDescent="0.25">
      <c r="A17" s="20"/>
      <c r="B17" s="55" t="s">
        <v>14</v>
      </c>
      <c r="C17" s="57"/>
      <c r="D17" s="226"/>
      <c r="E17" s="116"/>
      <c r="F17" s="20" t="s">
        <v>45</v>
      </c>
    </row>
    <row r="18" spans="1:6" x14ac:dyDescent="0.25">
      <c r="A18" s="20"/>
      <c r="B18" s="55" t="s">
        <v>75</v>
      </c>
      <c r="C18" s="57"/>
      <c r="D18" s="226"/>
      <c r="E18" s="116"/>
      <c r="F18" s="20" t="s">
        <v>45</v>
      </c>
    </row>
    <row r="19" spans="1:6" x14ac:dyDescent="0.25">
      <c r="A19" s="20"/>
      <c r="B19" s="55" t="s">
        <v>76</v>
      </c>
      <c r="C19" s="57"/>
      <c r="D19" s="226"/>
      <c r="E19" s="116"/>
      <c r="F19" s="20" t="s">
        <v>45</v>
      </c>
    </row>
    <row r="20" spans="1:6" x14ac:dyDescent="0.25">
      <c r="A20" s="20"/>
      <c r="B20" s="64" t="s">
        <v>77</v>
      </c>
      <c r="C20" s="317"/>
      <c r="D20" s="237"/>
      <c r="E20" s="320"/>
      <c r="F20" s="20" t="s">
        <v>45</v>
      </c>
    </row>
    <row r="21" spans="1:6" x14ac:dyDescent="0.25">
      <c r="A21" s="20"/>
      <c r="B21" s="65"/>
      <c r="C21" s="318"/>
      <c r="D21" s="238"/>
      <c r="E21" s="321"/>
      <c r="F21" s="20" t="s">
        <v>45</v>
      </c>
    </row>
    <row r="22" spans="1:6" x14ac:dyDescent="0.25">
      <c r="A22" s="20"/>
      <c r="B22" s="129"/>
      <c r="C22" s="319"/>
      <c r="D22" s="238"/>
      <c r="E22" s="316"/>
      <c r="F22" s="20" t="s">
        <v>45</v>
      </c>
    </row>
    <row r="23" spans="1:6" x14ac:dyDescent="0.25">
      <c r="A23" s="20"/>
      <c r="B23" s="53" t="s">
        <v>15</v>
      </c>
      <c r="C23" s="56">
        <f>SUM(C10:C22)</f>
        <v>0</v>
      </c>
      <c r="D23" s="56">
        <f>SUM(D10:D22)</f>
        <v>0</v>
      </c>
      <c r="E23" s="134"/>
      <c r="F23" s="20" t="s">
        <v>45</v>
      </c>
    </row>
    <row r="24" spans="1:6" x14ac:dyDescent="0.25">
      <c r="A24" s="20"/>
      <c r="B24" s="20"/>
      <c r="C24" s="19"/>
      <c r="D24" s="19"/>
      <c r="E24" s="20"/>
      <c r="F24" s="20"/>
    </row>
    <row r="25" spans="1:6" x14ac:dyDescent="0.25">
      <c r="A25" s="20"/>
      <c r="B25" s="21" t="s">
        <v>68</v>
      </c>
      <c r="C25" s="19"/>
      <c r="D25" s="19"/>
      <c r="E25" s="20"/>
      <c r="F25" s="20"/>
    </row>
    <row r="26" spans="1:6" x14ac:dyDescent="0.25">
      <c r="A26" s="20"/>
      <c r="B26" s="58" t="s">
        <v>9</v>
      </c>
      <c r="C26" s="131">
        <f>'StaffingMM2023-2024'!F33</f>
        <v>0</v>
      </c>
      <c r="D26" s="131">
        <f>'StaffingMM2023-2024'!I33</f>
        <v>0</v>
      </c>
      <c r="E26" s="20"/>
      <c r="F26" s="20"/>
    </row>
    <row r="27" spans="1:6" x14ac:dyDescent="0.25">
      <c r="A27" s="20"/>
      <c r="B27" s="58" t="s">
        <v>16</v>
      </c>
      <c r="C27" s="59"/>
      <c r="D27" s="227"/>
      <c r="E27" s="20"/>
      <c r="F27" s="20"/>
    </row>
    <row r="28" spans="1:6" x14ac:dyDescent="0.25">
      <c r="A28" s="20"/>
      <c r="B28" s="58" t="s">
        <v>89</v>
      </c>
      <c r="C28" s="132">
        <f>SUM(C26:C27)</f>
        <v>0</v>
      </c>
      <c r="D28" s="132">
        <f>SUM(D26:D27)</f>
        <v>0</v>
      </c>
      <c r="E28" s="20"/>
      <c r="F28" s="20"/>
    </row>
    <row r="29" spans="1:6" x14ac:dyDescent="0.25">
      <c r="A29" s="20"/>
      <c r="B29" s="20"/>
      <c r="C29" s="19"/>
      <c r="D29" s="19"/>
      <c r="E29" s="20"/>
      <c r="F29" s="20"/>
    </row>
    <row r="30" spans="1:6" x14ac:dyDescent="0.25">
      <c r="A30" s="20"/>
      <c r="B30" s="53" t="s">
        <v>71</v>
      </c>
      <c r="C30" s="59"/>
      <c r="D30" s="227"/>
      <c r="E30" s="60"/>
      <c r="F30" s="20" t="s">
        <v>45</v>
      </c>
    </row>
    <row r="31" spans="1:6" x14ac:dyDescent="0.25">
      <c r="A31" s="20"/>
      <c r="B31" s="20"/>
      <c r="C31" s="19"/>
      <c r="D31" s="19"/>
      <c r="E31" s="20"/>
      <c r="F31" s="20"/>
    </row>
    <row r="32" spans="1:6" x14ac:dyDescent="0.25">
      <c r="A32" s="20"/>
      <c r="B32" s="63" t="s">
        <v>17</v>
      </c>
      <c r="C32" s="56">
        <f>C23-C30</f>
        <v>0</v>
      </c>
      <c r="D32" s="56">
        <f>D23-D30</f>
        <v>0</v>
      </c>
      <c r="E32" s="20"/>
      <c r="F32" s="20"/>
    </row>
    <row r="33" spans="1:10" x14ac:dyDescent="0.25">
      <c r="A33" s="20"/>
      <c r="B33" s="72" t="s">
        <v>69</v>
      </c>
      <c r="C33" s="19"/>
      <c r="D33" s="19"/>
      <c r="E33" s="20"/>
      <c r="F33" s="20"/>
      <c r="J33" s="73"/>
    </row>
    <row r="34" spans="1:10" x14ac:dyDescent="0.25">
      <c r="A34" s="20"/>
      <c r="B34" s="29"/>
      <c r="C34" s="28"/>
      <c r="D34" s="28"/>
      <c r="E34" s="61"/>
      <c r="F34" s="20" t="s">
        <v>45</v>
      </c>
    </row>
    <row r="35" spans="1:10" x14ac:dyDescent="0.25">
      <c r="A35" s="20"/>
      <c r="B35" s="115"/>
      <c r="C35" s="133"/>
      <c r="D35" s="28"/>
      <c r="E35" s="61"/>
      <c r="F35" s="20" t="s">
        <v>45</v>
      </c>
    </row>
    <row r="36" spans="1:10" x14ac:dyDescent="0.25">
      <c r="A36" s="20"/>
      <c r="B36" s="63" t="s">
        <v>70</v>
      </c>
      <c r="C36" s="62">
        <f>C32-C28</f>
        <v>0</v>
      </c>
      <c r="D36" s="62">
        <f>D32-D28</f>
        <v>0</v>
      </c>
      <c r="E36" s="26"/>
      <c r="F36" s="20" t="s">
        <v>45</v>
      </c>
      <c r="I36" s="136">
        <f>C36</f>
        <v>0</v>
      </c>
      <c r="J36" s="136">
        <f>D36</f>
        <v>0</v>
      </c>
    </row>
    <row r="37" spans="1:10" x14ac:dyDescent="0.25">
      <c r="A37" s="20"/>
      <c r="B37" s="72" t="s">
        <v>72</v>
      </c>
      <c r="C37" s="19"/>
      <c r="D37" s="19"/>
      <c r="E37" s="20"/>
      <c r="F37" s="20"/>
      <c r="I37" s="137" t="e">
        <f>C36/C32</f>
        <v>#DIV/0!</v>
      </c>
      <c r="J37" s="137" t="e">
        <f>D36/D32</f>
        <v>#DIV/0!</v>
      </c>
    </row>
    <row r="38" spans="1:10" x14ac:dyDescent="0.25">
      <c r="A38" s="20"/>
      <c r="B38" s="20"/>
      <c r="C38" s="19"/>
      <c r="D38" s="19"/>
      <c r="E38" s="29"/>
      <c r="F38" s="20"/>
    </row>
    <row r="39" spans="1:10" x14ac:dyDescent="0.25">
      <c r="A39" s="20"/>
      <c r="B39" s="228" t="s">
        <v>73</v>
      </c>
      <c r="C39" s="135" t="str">
        <f>IF(I36=0,"0%",I37)</f>
        <v>0%</v>
      </c>
      <c r="D39" s="135" t="str">
        <f>IF(J36=0,"0%",J37)</f>
        <v>0%</v>
      </c>
      <c r="E39" s="311" t="s">
        <v>123</v>
      </c>
      <c r="F39" s="20"/>
    </row>
    <row r="40" spans="1:10" ht="15" customHeight="1" x14ac:dyDescent="0.25">
      <c r="A40" s="20"/>
      <c r="B40" s="35"/>
      <c r="C40" s="309" t="str">
        <f>IF(I36=0," ",IF(ROUND(C39&gt;0.8,2),"Percent in 2023 is too high"," "))</f>
        <v xml:space="preserve"> </v>
      </c>
      <c r="D40" s="309" t="str">
        <f>IF(J36=0," ",IF(ROUND(D39&gt;0.8,2),"Percent in 2024 is too high"," "))</f>
        <v xml:space="preserve"> </v>
      </c>
      <c r="E40" s="311"/>
      <c r="F40" s="20"/>
    </row>
    <row r="41" spans="1:10" x14ac:dyDescent="0.25">
      <c r="A41" s="20"/>
      <c r="B41" s="35"/>
      <c r="C41" s="310"/>
      <c r="D41" s="310"/>
      <c r="E41" s="20"/>
      <c r="F41" s="20"/>
    </row>
    <row r="42" spans="1:10" x14ac:dyDescent="0.25">
      <c r="A42" s="20"/>
      <c r="B42" s="261" t="s">
        <v>18</v>
      </c>
      <c r="C42" s="261"/>
      <c r="D42" s="261"/>
      <c r="E42" s="261"/>
      <c r="F42" s="20"/>
    </row>
    <row r="43" spans="1:10" x14ac:dyDescent="0.25">
      <c r="A43" s="20"/>
      <c r="B43" s="286"/>
      <c r="C43" s="286"/>
      <c r="D43" s="286"/>
      <c r="E43" s="286"/>
      <c r="F43" s="20"/>
    </row>
    <row r="44" spans="1:10" x14ac:dyDescent="0.25">
      <c r="A44" s="20"/>
      <c r="B44" s="286"/>
      <c r="C44" s="286"/>
      <c r="D44" s="286"/>
      <c r="E44" s="286"/>
      <c r="F44" s="20"/>
    </row>
    <row r="45" spans="1:10" x14ac:dyDescent="0.25">
      <c r="A45" s="20"/>
      <c r="B45" s="286"/>
      <c r="C45" s="286"/>
      <c r="D45" s="286"/>
      <c r="E45" s="286"/>
      <c r="F45" s="20"/>
    </row>
    <row r="46" spans="1:10" x14ac:dyDescent="0.25">
      <c r="A46" s="20"/>
      <c r="B46" s="286"/>
      <c r="C46" s="286"/>
      <c r="D46" s="286"/>
      <c r="E46" s="286"/>
      <c r="F46" s="20"/>
    </row>
    <row r="47" spans="1:10" x14ac:dyDescent="0.25">
      <c r="A47" s="20"/>
      <c r="B47" s="286"/>
      <c r="C47" s="286"/>
      <c r="D47" s="286"/>
      <c r="E47" s="286"/>
      <c r="F47" s="20"/>
    </row>
    <row r="48" spans="1:10" x14ac:dyDescent="0.25">
      <c r="A48" s="20"/>
      <c r="B48" s="286"/>
      <c r="C48" s="286"/>
      <c r="D48" s="286"/>
      <c r="E48" s="286"/>
      <c r="F48" s="20"/>
    </row>
    <row r="49" spans="1:6" x14ac:dyDescent="0.25">
      <c r="A49" s="20"/>
      <c r="B49" s="286"/>
      <c r="C49" s="286"/>
      <c r="D49" s="286"/>
      <c r="E49" s="286"/>
      <c r="F49" s="20"/>
    </row>
    <row r="50" spans="1:6" x14ac:dyDescent="0.25">
      <c r="A50" s="20"/>
      <c r="B50" s="286"/>
      <c r="C50" s="286"/>
      <c r="D50" s="286"/>
      <c r="E50" s="286"/>
      <c r="F50" s="20"/>
    </row>
    <row r="51" spans="1:6" x14ac:dyDescent="0.25">
      <c r="A51" s="20"/>
      <c r="B51" s="286"/>
      <c r="C51" s="286"/>
      <c r="D51" s="286"/>
      <c r="E51" s="286"/>
      <c r="F51" s="20"/>
    </row>
    <row r="52" spans="1:6" x14ac:dyDescent="0.25">
      <c r="A52" s="20"/>
      <c r="B52" s="20"/>
      <c r="C52" s="19"/>
      <c r="D52" s="19"/>
      <c r="E52" s="20"/>
      <c r="F52" s="20"/>
    </row>
  </sheetData>
  <sheetProtection algorithmName="SHA-512" hashValue="tz1B4yJuMS4vybR/7Qh1iMsuC5bluGyMpd4cL/UxIXKtim5C3Lo1QeBuj85sBoNdrxfhWrnVM7toijm9FUXkzw==" saltValue="fH7ydM0ATzovyWyd/ppHYw==" spinCount="100000" sheet="1" objects="1" scenarios="1"/>
  <mergeCells count="10">
    <mergeCell ref="B44:E51"/>
    <mergeCell ref="C40:C41"/>
    <mergeCell ref="D40:D41"/>
    <mergeCell ref="E39:E40"/>
    <mergeCell ref="B4:E6"/>
    <mergeCell ref="B10:B11"/>
    <mergeCell ref="E10:E11"/>
    <mergeCell ref="C20:C22"/>
    <mergeCell ref="E20:E22"/>
    <mergeCell ref="B42:E43"/>
  </mergeCells>
  <conditionalFormatting sqref="C39:D39">
    <cfRule type="cellIs" dxfId="2" priority="2" operator="equal">
      <formula>"---"</formula>
    </cfRule>
  </conditionalFormatting>
  <conditionalFormatting sqref="C30:D30 C12:D19 C26:D26">
    <cfRule type="expression" dxfId="1" priority="3">
      <formula>OR(#REF!="VEH",#REF!="NVC")</formula>
    </cfRule>
  </conditionalFormatting>
  <conditionalFormatting sqref="C20:D20">
    <cfRule type="expression" dxfId="0" priority="1">
      <formula>OR(#REF!="VEH",#REF!="NVC")</formula>
    </cfRule>
  </conditionalFormatting>
  <pageMargins left="0.5" right="0.5" top="0.5" bottom="0.5" header="0.3" footer="0.3"/>
  <pageSetup scale="87" orientation="portrait" r:id="rId1"/>
  <headerFooter>
    <oddHeader xml:space="preserve">&amp;C   </oddHeader>
    <oddFooter>&amp;LMobility Management Application&amp;C&amp;P   &amp;R&amp;A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F46"/>
  <sheetViews>
    <sheetView showRuler="0" zoomScaleNormal="100" workbookViewId="0">
      <selection activeCell="B16" sqref="B16"/>
    </sheetView>
  </sheetViews>
  <sheetFormatPr defaultColWidth="9.140625" defaultRowHeight="15" x14ac:dyDescent="0.25"/>
  <cols>
    <col min="1" max="1" width="1.140625" customWidth="1"/>
    <col min="2" max="2" width="24.85546875" customWidth="1"/>
    <col min="3" max="3" width="14.42578125" bestFit="1" customWidth="1"/>
    <col min="4" max="4" width="4.85546875" customWidth="1"/>
    <col min="5" max="5" width="47.85546875" customWidth="1"/>
    <col min="6" max="6" width="4.5703125" customWidth="1"/>
  </cols>
  <sheetData>
    <row r="1" spans="1:6" x14ac:dyDescent="0.25">
      <c r="B1" s="20"/>
      <c r="C1" s="20"/>
      <c r="D1" s="20"/>
      <c r="E1" s="121">
        <f>'General Info'!C7</f>
        <v>0</v>
      </c>
    </row>
    <row r="2" spans="1:6" x14ac:dyDescent="0.25">
      <c r="A2" s="20"/>
      <c r="B2" s="21" t="s">
        <v>86</v>
      </c>
      <c r="C2" s="20"/>
      <c r="D2" s="20"/>
      <c r="E2" s="19"/>
      <c r="F2" s="20"/>
    </row>
    <row r="3" spans="1:6" x14ac:dyDescent="0.25">
      <c r="A3" s="20"/>
      <c r="B3" s="20"/>
      <c r="C3" s="20"/>
      <c r="D3" s="20"/>
      <c r="E3" s="20"/>
      <c r="F3" s="20"/>
    </row>
    <row r="4" spans="1:6" x14ac:dyDescent="0.25">
      <c r="A4" s="20"/>
      <c r="B4" s="261" t="s">
        <v>61</v>
      </c>
      <c r="C4" s="261"/>
      <c r="D4" s="261"/>
      <c r="E4" s="261"/>
      <c r="F4" s="20"/>
    </row>
    <row r="5" spans="1:6" x14ac:dyDescent="0.25">
      <c r="A5" s="20"/>
      <c r="B5" s="261"/>
      <c r="C5" s="261"/>
      <c r="D5" s="261"/>
      <c r="E5" s="261"/>
      <c r="F5" s="20"/>
    </row>
    <row r="6" spans="1:6" x14ac:dyDescent="0.25">
      <c r="A6" s="20"/>
      <c r="B6" s="261"/>
      <c r="C6" s="261"/>
      <c r="D6" s="261"/>
      <c r="E6" s="261"/>
      <c r="F6" s="20"/>
    </row>
    <row r="7" spans="1:6" x14ac:dyDescent="0.25">
      <c r="A7" s="20"/>
      <c r="B7" s="261"/>
      <c r="C7" s="261"/>
      <c r="D7" s="261"/>
      <c r="E7" s="261"/>
      <c r="F7" s="20"/>
    </row>
    <row r="8" spans="1:6" x14ac:dyDescent="0.25">
      <c r="A8" s="20"/>
      <c r="B8" s="20"/>
      <c r="C8" s="20"/>
      <c r="D8" s="20"/>
      <c r="E8" s="20"/>
      <c r="F8" s="20"/>
    </row>
    <row r="9" spans="1:6" x14ac:dyDescent="0.25">
      <c r="A9" s="20"/>
      <c r="B9" s="261" t="s">
        <v>88</v>
      </c>
      <c r="C9" s="261"/>
      <c r="D9" s="261"/>
      <c r="E9" s="261"/>
      <c r="F9" s="20"/>
    </row>
    <row r="10" spans="1:6" x14ac:dyDescent="0.25">
      <c r="A10" s="20"/>
      <c r="B10" s="261"/>
      <c r="C10" s="261"/>
      <c r="D10" s="261"/>
      <c r="E10" s="261"/>
      <c r="F10" s="20"/>
    </row>
    <row r="11" spans="1:6" x14ac:dyDescent="0.25">
      <c r="A11" s="20"/>
      <c r="B11" s="261"/>
      <c r="C11" s="261"/>
      <c r="D11" s="261"/>
      <c r="E11" s="261"/>
      <c r="F11" s="20"/>
    </row>
    <row r="12" spans="1:6" x14ac:dyDescent="0.25">
      <c r="A12" s="20"/>
      <c r="B12" s="261"/>
      <c r="C12" s="261"/>
      <c r="D12" s="261"/>
      <c r="E12" s="261"/>
      <c r="F12" s="20"/>
    </row>
    <row r="13" spans="1:6" x14ac:dyDescent="0.25">
      <c r="A13" s="20"/>
      <c r="C13" s="20"/>
      <c r="D13" s="20"/>
      <c r="E13" s="20"/>
      <c r="F13" s="20"/>
    </row>
    <row r="14" spans="1:6" hidden="1" x14ac:dyDescent="0.25">
      <c r="A14" s="20"/>
      <c r="B14" s="31" t="s">
        <v>52</v>
      </c>
      <c r="C14" s="18">
        <f>'General Info'!$O$11</f>
        <v>0</v>
      </c>
      <c r="D14" s="18">
        <f>'General Info'!$O$13</f>
        <v>0</v>
      </c>
      <c r="E14" s="44" t="str">
        <f>IF(AND(OR(C14="VEH",C14="MM",C14="NA"),OR(D14="LPB")),"","This form only applies to vehicle and mobility management projects for public government authorities.")</f>
        <v>This form only applies to vehicle and mobility management projects for public government authorities.</v>
      </c>
      <c r="F14" s="20"/>
    </row>
    <row r="15" spans="1:6" x14ac:dyDescent="0.25">
      <c r="A15" s="20"/>
      <c r="B15" s="30" t="s">
        <v>48</v>
      </c>
      <c r="C15" s="287" t="s">
        <v>81</v>
      </c>
      <c r="D15" s="289"/>
      <c r="E15" s="138" t="s">
        <v>49</v>
      </c>
      <c r="F15" s="20"/>
    </row>
    <row r="16" spans="1:6" ht="30" customHeight="1" x14ac:dyDescent="0.25">
      <c r="A16" s="20"/>
      <c r="B16" s="139"/>
      <c r="C16" s="324"/>
      <c r="D16" s="325"/>
      <c r="E16" s="139"/>
      <c r="F16" s="20"/>
    </row>
    <row r="17" spans="1:6" ht="30" customHeight="1" x14ac:dyDescent="0.25">
      <c r="A17" s="20"/>
      <c r="B17" s="140"/>
      <c r="C17" s="326"/>
      <c r="D17" s="327"/>
      <c r="E17" s="141"/>
      <c r="F17" s="20"/>
    </row>
    <row r="18" spans="1:6" ht="30" customHeight="1" x14ac:dyDescent="0.25">
      <c r="A18" s="20"/>
      <c r="B18" s="140"/>
      <c r="C18" s="326"/>
      <c r="D18" s="327"/>
      <c r="E18" s="140"/>
      <c r="F18" s="20"/>
    </row>
    <row r="19" spans="1:6" ht="30" customHeight="1" x14ac:dyDescent="0.25">
      <c r="A19" s="20"/>
      <c r="B19" s="140"/>
      <c r="C19" s="326"/>
      <c r="D19" s="327"/>
      <c r="E19" s="140"/>
      <c r="F19" s="20"/>
    </row>
    <row r="20" spans="1:6" ht="30" customHeight="1" x14ac:dyDescent="0.25">
      <c r="A20" s="20"/>
      <c r="B20" s="140"/>
      <c r="C20" s="326"/>
      <c r="D20" s="327"/>
      <c r="E20" s="140"/>
      <c r="F20" s="20"/>
    </row>
    <row r="21" spans="1:6" ht="30" customHeight="1" x14ac:dyDescent="0.25">
      <c r="A21" s="20"/>
      <c r="B21" s="140"/>
      <c r="C21" s="326"/>
      <c r="D21" s="327"/>
      <c r="E21" s="140"/>
      <c r="F21" s="20"/>
    </row>
    <row r="22" spans="1:6" ht="30" customHeight="1" x14ac:dyDescent="0.25">
      <c r="A22" s="20"/>
      <c r="B22" s="140"/>
      <c r="C22" s="326"/>
      <c r="D22" s="327"/>
      <c r="E22" s="140"/>
      <c r="F22" s="20"/>
    </row>
    <row r="23" spans="1:6" ht="30" customHeight="1" x14ac:dyDescent="0.25">
      <c r="A23" s="20"/>
      <c r="B23" s="140"/>
      <c r="C23" s="326"/>
      <c r="D23" s="327"/>
      <c r="E23" s="140"/>
      <c r="F23" s="20"/>
    </row>
    <row r="24" spans="1:6" ht="30" customHeight="1" x14ac:dyDescent="0.25">
      <c r="A24" s="20"/>
      <c r="B24" s="142"/>
      <c r="C24" s="328"/>
      <c r="D24" s="329"/>
      <c r="E24" s="142"/>
      <c r="F24" s="20"/>
    </row>
    <row r="25" spans="1:6" x14ac:dyDescent="0.25">
      <c r="A25" s="20"/>
      <c r="B25" s="20"/>
      <c r="C25" s="20"/>
      <c r="D25" s="20"/>
      <c r="E25" s="20"/>
      <c r="F25" s="20"/>
    </row>
    <row r="26" spans="1:6" x14ac:dyDescent="0.25">
      <c r="A26" s="20"/>
      <c r="B26" s="323" t="s">
        <v>50</v>
      </c>
      <c r="C26" s="323"/>
      <c r="D26" s="323"/>
      <c r="E26" s="323"/>
      <c r="F26" s="20"/>
    </row>
    <row r="27" spans="1:6" x14ac:dyDescent="0.25">
      <c r="A27" s="20"/>
      <c r="B27" s="323"/>
      <c r="C27" s="323"/>
      <c r="D27" s="323"/>
      <c r="E27" s="323"/>
      <c r="F27" s="20"/>
    </row>
    <row r="28" spans="1:6" x14ac:dyDescent="0.25">
      <c r="A28" s="20"/>
      <c r="B28" s="323"/>
      <c r="C28" s="323"/>
      <c r="D28" s="323"/>
      <c r="E28" s="323"/>
      <c r="F28" s="20"/>
    </row>
    <row r="29" spans="1:6" x14ac:dyDescent="0.25">
      <c r="A29" s="20"/>
      <c r="B29" s="323"/>
      <c r="C29" s="323"/>
      <c r="D29" s="323"/>
      <c r="E29" s="323"/>
      <c r="F29" s="20"/>
    </row>
    <row r="30" spans="1:6" x14ac:dyDescent="0.25">
      <c r="A30" s="20"/>
      <c r="B30" s="323"/>
      <c r="C30" s="323"/>
      <c r="D30" s="323"/>
      <c r="E30" s="323"/>
      <c r="F30" s="20"/>
    </row>
    <row r="31" spans="1:6" ht="15" customHeight="1" x14ac:dyDescent="0.25">
      <c r="A31" s="20"/>
      <c r="B31" s="323" t="s">
        <v>60</v>
      </c>
      <c r="C31" s="323"/>
      <c r="D31" s="323"/>
      <c r="E31" s="323"/>
      <c r="F31" s="20"/>
    </row>
    <row r="32" spans="1:6" ht="15" customHeight="1" x14ac:dyDescent="0.25">
      <c r="A32" s="20"/>
      <c r="B32" s="323"/>
      <c r="C32" s="323"/>
      <c r="D32" s="323"/>
      <c r="E32" s="323"/>
      <c r="F32" s="20"/>
    </row>
    <row r="33" spans="1:6" x14ac:dyDescent="0.25">
      <c r="A33" s="20"/>
      <c r="B33" s="323"/>
      <c r="C33" s="323"/>
      <c r="D33" s="323"/>
      <c r="E33" s="323"/>
      <c r="F33" s="20"/>
    </row>
    <row r="34" spans="1:6" x14ac:dyDescent="0.25">
      <c r="A34" s="20"/>
      <c r="B34" s="323"/>
      <c r="C34" s="323"/>
      <c r="D34" s="323"/>
      <c r="E34" s="323"/>
      <c r="F34" s="20"/>
    </row>
    <row r="35" spans="1:6" hidden="1" x14ac:dyDescent="0.25">
      <c r="A35" s="20"/>
      <c r="B35" s="48" t="b">
        <v>0</v>
      </c>
      <c r="C35" s="48" t="b">
        <v>0</v>
      </c>
      <c r="D35" s="46"/>
      <c r="E35" s="47" t="str">
        <f>IF(OR(NOT(OR(B35:C35)),AND(B35:C35)),"Check one box before printing and signing.","")</f>
        <v>Check one box before printing and signing.</v>
      </c>
      <c r="F35" s="20"/>
    </row>
    <row r="36" spans="1:6" x14ac:dyDescent="0.25">
      <c r="A36" s="20"/>
      <c r="B36" s="20"/>
      <c r="C36" s="20"/>
      <c r="D36" s="20"/>
      <c r="E36" s="20"/>
      <c r="F36" s="20"/>
    </row>
    <row r="37" spans="1:6" x14ac:dyDescent="0.25">
      <c r="A37" s="20"/>
      <c r="B37" s="268" t="s">
        <v>87</v>
      </c>
      <c r="C37" s="268"/>
      <c r="D37" s="268"/>
      <c r="E37" s="268"/>
      <c r="F37" s="20"/>
    </row>
    <row r="38" spans="1:6" x14ac:dyDescent="0.25">
      <c r="A38" s="20"/>
      <c r="B38" s="268"/>
      <c r="C38" s="268"/>
      <c r="D38" s="268"/>
      <c r="E38" s="268"/>
      <c r="F38" s="20"/>
    </row>
    <row r="39" spans="1:6" x14ac:dyDescent="0.25">
      <c r="A39" s="20"/>
      <c r="B39" s="268"/>
      <c r="C39" s="268"/>
      <c r="D39" s="268"/>
      <c r="E39" s="268"/>
      <c r="F39" s="20"/>
    </row>
    <row r="40" spans="1:6" x14ac:dyDescent="0.25">
      <c r="A40" s="20"/>
      <c r="B40" s="268"/>
      <c r="C40" s="268"/>
      <c r="D40" s="268"/>
      <c r="E40" s="268"/>
      <c r="F40" s="20"/>
    </row>
    <row r="41" spans="1:6" x14ac:dyDescent="0.25">
      <c r="A41" s="20"/>
      <c r="B41" s="119"/>
      <c r="C41" s="119"/>
      <c r="D41" s="119"/>
      <c r="E41" s="119"/>
      <c r="F41" s="20"/>
    </row>
    <row r="42" spans="1:6" ht="21" x14ac:dyDescent="0.35">
      <c r="A42" s="20"/>
      <c r="B42" s="283"/>
      <c r="C42" s="283"/>
      <c r="D42" s="36"/>
      <c r="E42" s="40"/>
      <c r="F42" s="20"/>
    </row>
    <row r="43" spans="1:6" x14ac:dyDescent="0.25">
      <c r="A43" s="20"/>
      <c r="B43" s="50" t="s">
        <v>82</v>
      </c>
      <c r="C43" s="50"/>
      <c r="D43" s="50"/>
      <c r="E43" s="50" t="s">
        <v>5</v>
      </c>
      <c r="F43" s="20"/>
    </row>
    <row r="44" spans="1:6" x14ac:dyDescent="0.25">
      <c r="A44" s="20"/>
      <c r="B44" s="50"/>
      <c r="C44" s="50"/>
      <c r="D44" s="50"/>
      <c r="E44" s="50"/>
      <c r="F44" s="20"/>
    </row>
    <row r="45" spans="1:6" x14ac:dyDescent="0.25">
      <c r="A45" s="20"/>
      <c r="B45" s="322"/>
      <c r="C45" s="322"/>
      <c r="D45" s="322"/>
      <c r="E45" s="322"/>
      <c r="F45" s="20"/>
    </row>
    <row r="46" spans="1:6" x14ac:dyDescent="0.25">
      <c r="A46" s="20"/>
      <c r="B46" s="50" t="s">
        <v>37</v>
      </c>
      <c r="C46" s="50"/>
      <c r="D46" s="50"/>
      <c r="E46" s="50"/>
      <c r="F46" s="20"/>
    </row>
  </sheetData>
  <sheetProtection algorithmName="SHA-512" hashValue="syRWmN4rX5schoCrFQOfRkLgOErV6DioIHvSzuCsbkzWLsMxjAtcoRsyLg2tU1s5+fj/RRnehJRW9M0Sud7NmA==" saltValue="nYUnSqsrIiRK/3SKT+qTEQ==" spinCount="100000" sheet="1" selectLockedCells="1"/>
  <mergeCells count="17">
    <mergeCell ref="C24:D24"/>
    <mergeCell ref="B45:E45"/>
    <mergeCell ref="C15:D15"/>
    <mergeCell ref="B37:E40"/>
    <mergeCell ref="B4:E7"/>
    <mergeCell ref="B9:E12"/>
    <mergeCell ref="B26:E30"/>
    <mergeCell ref="B31:E34"/>
    <mergeCell ref="B42:C42"/>
    <mergeCell ref="C16:D16"/>
    <mergeCell ref="C17:D17"/>
    <mergeCell ref="C18:D18"/>
    <mergeCell ref="C19:D19"/>
    <mergeCell ref="C20:D20"/>
    <mergeCell ref="C21:D21"/>
    <mergeCell ref="C22:D22"/>
    <mergeCell ref="C23:D23"/>
  </mergeCells>
  <pageMargins left="0.5" right="0.22916666666666699" top="0.5" bottom="0.5" header="0.3" footer="0.3"/>
  <pageSetup scale="91" orientation="portrait" r:id="rId1"/>
  <headerFooter>
    <oddHeader xml:space="preserve">&amp;C   </oddHeader>
    <oddFooter>&amp;LMobility Management Application&amp;C  &amp;P&amp;R&amp;A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1</xdr:col>
                    <xdr:colOff>142875</xdr:colOff>
                    <xdr:row>25</xdr:row>
                    <xdr:rowOff>28575</xdr:rowOff>
                  </from>
                  <to>
                    <xdr:col>1</xdr:col>
                    <xdr:colOff>447675</xdr:colOff>
                    <xdr:row>26</xdr:row>
                    <xdr:rowOff>57150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1</xdr:col>
                    <xdr:colOff>142875</xdr:colOff>
                    <xdr:row>30</xdr:row>
                    <xdr:rowOff>38100</xdr:rowOff>
                  </from>
                  <to>
                    <xdr:col>1</xdr:col>
                    <xdr:colOff>447675</xdr:colOff>
                    <xdr:row>31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Info</vt:lpstr>
      <vt:lpstr>WrittenRespMM2023-2024</vt:lpstr>
      <vt:lpstr>ProjectDeliverables2023-2024</vt:lpstr>
      <vt:lpstr>StaffingMM2023-2024</vt:lpstr>
      <vt:lpstr>GoalsMM2022-2023</vt:lpstr>
      <vt:lpstr>BudgetMM2023-2024</vt:lpstr>
      <vt:lpstr>Certification_AppC</vt:lpstr>
      <vt:lpstr>'BudgetMM2023-2024'!Print_Area</vt:lpstr>
      <vt:lpstr>Certification_AppC!Print_Area</vt:lpstr>
      <vt:lpstr>'General Info'!Print_Area</vt:lpstr>
      <vt:lpstr>'GoalsMM2022-2023'!Print_Area</vt:lpstr>
      <vt:lpstr>'ProjectDeliverables2023-2024'!Print_Area</vt:lpstr>
      <vt:lpstr>'StaffingMM2023-2024'!Print_Area</vt:lpstr>
      <vt:lpstr>'WrittenRespMM2023-2024'!Print_Area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2022-06-17T16:11:05Z</dcterms:modified>
</cp:coreProperties>
</file>